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ickey\Documents\SURGENT\service\google\"/>
    </mc:Choice>
  </mc:AlternateContent>
  <bookViews>
    <workbookView xWindow="0" yWindow="0" windowWidth="28800" windowHeight="12450" tabRatio="604"/>
  </bookViews>
  <sheets>
    <sheet name="合計" sheetId="1" r:id="rId1"/>
    <sheet name="202312" sheetId="2" r:id="rId2"/>
    <sheet name="202401" sheetId="3" r:id="rId3"/>
    <sheet name="202402" sheetId="4" r:id="rId4"/>
    <sheet name="202403" sheetId="5" r:id="rId5"/>
    <sheet name="202404" sheetId="6" r:id="rId6"/>
    <sheet name="202405" sheetId="7" r:id="rId7"/>
    <sheet name="202406" sheetId="8" r:id="rId8"/>
    <sheet name="202407" sheetId="9" r:id="rId9"/>
    <sheet name="202408" sheetId="10" r:id="rId10"/>
    <sheet name="202409" sheetId="11" r:id="rId11"/>
    <sheet name="202410" sheetId="12" r:id="rId12"/>
    <sheet name="202411" sheetId="13" r:id="rId13"/>
  </sheets>
  <calcPr calcId="152511"/>
</workbook>
</file>

<file path=xl/calcChain.xml><?xml version="1.0" encoding="utf-8"?>
<calcChain xmlns="http://schemas.openxmlformats.org/spreadsheetml/2006/main">
  <c r="D6" i="2" l="1"/>
  <c r="E6" i="2"/>
  <c r="F6" i="2"/>
  <c r="G6" i="2"/>
  <c r="G6" i="13" l="1"/>
  <c r="F6" i="13"/>
  <c r="C13" i="1" s="1"/>
  <c r="E6" i="13"/>
  <c r="B13" i="1" s="1"/>
  <c r="D6" i="13"/>
  <c r="G6" i="12"/>
  <c r="D12" i="1" s="1"/>
  <c r="F6" i="12"/>
  <c r="C12" i="1" s="1"/>
  <c r="E6" i="12"/>
  <c r="B12" i="1" s="1"/>
  <c r="D6" i="12"/>
  <c r="G6" i="11"/>
  <c r="D11" i="1" s="1"/>
  <c r="F6" i="11"/>
  <c r="E6" i="11"/>
  <c r="D6" i="11"/>
  <c r="G6" i="10"/>
  <c r="D10" i="1" s="1"/>
  <c r="F6" i="10"/>
  <c r="C10" i="1" s="1"/>
  <c r="E6" i="10"/>
  <c r="B10" i="1" s="1"/>
  <c r="D6" i="10"/>
  <c r="G6" i="9"/>
  <c r="D9" i="1" s="1"/>
  <c r="F6" i="9"/>
  <c r="E6" i="9"/>
  <c r="D6" i="9"/>
  <c r="G6" i="8"/>
  <c r="D8" i="1" s="1"/>
  <c r="F6" i="8"/>
  <c r="E6" i="8"/>
  <c r="B8" i="1" s="1"/>
  <c r="D6" i="8"/>
  <c r="G6" i="7"/>
  <c r="F6" i="7"/>
  <c r="C7" i="1" s="1"/>
  <c r="E6" i="7"/>
  <c r="B7" i="1" s="1"/>
  <c r="D6" i="7"/>
  <c r="G6" i="6"/>
  <c r="D6" i="1" s="1"/>
  <c r="F6" i="6"/>
  <c r="C6" i="1" s="1"/>
  <c r="E6" i="6"/>
  <c r="B6" i="1" s="1"/>
  <c r="D6" i="6"/>
  <c r="G6" i="5"/>
  <c r="F6" i="5"/>
  <c r="C5" i="1" s="1"/>
  <c r="E6" i="5"/>
  <c r="B5" i="1" s="1"/>
  <c r="D6" i="5"/>
  <c r="G6" i="4"/>
  <c r="D4" i="1" s="1"/>
  <c r="F6" i="4"/>
  <c r="C4" i="1" s="1"/>
  <c r="E6" i="4"/>
  <c r="B4" i="1" s="1"/>
  <c r="D6" i="4"/>
  <c r="G6" i="3"/>
  <c r="D3" i="1" s="1"/>
  <c r="F6" i="3"/>
  <c r="C3" i="1" s="1"/>
  <c r="E6" i="3"/>
  <c r="B3" i="1" s="1"/>
  <c r="D6" i="3"/>
  <c r="D2" i="1"/>
  <c r="C2" i="1"/>
  <c r="B2" i="1"/>
  <c r="D13" i="1"/>
  <c r="C11" i="1"/>
  <c r="B11" i="1"/>
  <c r="C9" i="1"/>
  <c r="B9" i="1"/>
  <c r="C8" i="1"/>
  <c r="D7" i="1"/>
  <c r="D5" i="1"/>
  <c r="D14" i="1" l="1"/>
  <c r="B14" i="1"/>
  <c r="C14" i="1"/>
</calcChain>
</file>

<file path=xl/sharedStrings.xml><?xml version="1.0" encoding="utf-8"?>
<sst xmlns="http://schemas.openxmlformats.org/spreadsheetml/2006/main" count="209" uniqueCount="50">
  <si>
    <t>年月</t>
  </si>
  <si>
    <t>売上</t>
  </si>
  <si>
    <t>手数料</t>
  </si>
  <si>
    <t>利益</t>
  </si>
  <si>
    <t>2023年12月</t>
  </si>
  <si>
    <t>2024年01月</t>
  </si>
  <si>
    <t>2024年02月</t>
  </si>
  <si>
    <t>2024年03月</t>
  </si>
  <si>
    <t>2024年04月</t>
  </si>
  <si>
    <t>2024年05月</t>
  </si>
  <si>
    <t>2024年06月</t>
  </si>
  <si>
    <t>2024年07月</t>
  </si>
  <si>
    <t>2024年08月</t>
  </si>
  <si>
    <t>2024年09月</t>
  </si>
  <si>
    <t>2024年10月</t>
  </si>
  <si>
    <t>2024年11月</t>
  </si>
  <si>
    <t>合計</t>
  </si>
  <si>
    <t>日付</t>
  </si>
  <si>
    <t>商品名</t>
  </si>
  <si>
    <t>単価</t>
  </si>
  <si>
    <t>数量</t>
  </si>
  <si>
    <t>金額</t>
  </si>
  <si>
    <t>2023/12/02</t>
  </si>
  <si>
    <t>2024/01/01</t>
  </si>
  <si>
    <t>2024/02/01</t>
  </si>
  <si>
    <t>2024/03/01</t>
  </si>
  <si>
    <t>2024/03/02</t>
  </si>
  <si>
    <t>2024/03/03</t>
  </si>
  <si>
    <t>2024/03/04</t>
  </si>
  <si>
    <t>2024/04/01</t>
  </si>
  <si>
    <t>2024/04/04</t>
  </si>
  <si>
    <t>2024/04/05</t>
  </si>
  <si>
    <t>2024/05/02</t>
  </si>
  <si>
    <t>2024/05/03</t>
  </si>
  <si>
    <t>2024/05/04</t>
  </si>
  <si>
    <t>2024/06/01</t>
  </si>
  <si>
    <t>2024/07/01</t>
  </si>
  <si>
    <t>2024/07/02</t>
  </si>
  <si>
    <t>2024/08/01</t>
  </si>
  <si>
    <t>2024/09/01</t>
  </si>
  <si>
    <t>2024/09/02</t>
  </si>
  <si>
    <t>2024/10/04</t>
  </si>
  <si>
    <t>2024/11/01</t>
  </si>
  <si>
    <t>2024/11/02</t>
  </si>
  <si>
    <t>2024/11/04</t>
  </si>
  <si>
    <t>2024/11/05</t>
  </si>
  <si>
    <t>アプリ内課金商品A</t>
    <rPh sb="3" eb="6">
      <t>ナイカキン</t>
    </rPh>
    <rPh sb="6" eb="8">
      <t>ショウヒン</t>
    </rPh>
    <phoneticPr fontId="3"/>
  </si>
  <si>
    <t>アプリ内課金商品B</t>
    <rPh sb="3" eb="8">
      <t>ナイカキンショウヒン</t>
    </rPh>
    <phoneticPr fontId="3"/>
  </si>
  <si>
    <t>アプリ内課金商品C</t>
    <rPh sb="3" eb="8">
      <t>ナイカキンショウヒン</t>
    </rPh>
    <phoneticPr fontId="3"/>
  </si>
  <si>
    <t>アプリ内課金商品D</t>
    <rPh sb="3" eb="8">
      <t>ナイカキンショウヒン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</si>
</sst>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ＭＳ Ｐゴシック"/>
      <scheme val="minor"/>
    </font>
    <font>
      <b/>
      <sz val="11"/>
      <color rgb="FF00000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F8F8F8"/>
        <bgColor rgb="FF0000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3" fontId="1" fillId="0" borderId="1" xfId="0" applyNumberFormat="1" applyFont="1" applyBorder="1"/>
    <xf numFmtId="3" fontId="0" fillId="0" borderId="1" xfId="0" applyNumberFormat="1" applyBorder="1"/>
    <xf numFmtId="3" fontId="0" fillId="0" borderId="1" xfId="0" applyNumberFormat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0" fillId="3" borderId="1" xfId="0" applyNumberFormat="1" applyFill="1" applyBorder="1"/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" xfId="0" applyFont="1" applyBorder="1"/>
    <xf numFmtId="0" fontId="2" fillId="3" borderId="1" xfId="0" applyFont="1" applyFill="1" applyBorder="1"/>
  </cellXfs>
  <cellStyles count="1"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A14" sqref="A14"/>
    </sheetView>
  </sheetViews>
  <sheetFormatPr defaultRowHeight="13.5" x14ac:dyDescent="0.15"/>
  <cols>
    <col min="1" max="1" width="11.25" customWidth="1"/>
    <col min="2" max="4" width="12.5" customWidth="1"/>
  </cols>
  <sheetData>
    <row r="1" spans="1:4" x14ac:dyDescent="0.1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15">
      <c r="A2" s="9" t="s">
        <v>4</v>
      </c>
      <c r="B2" s="8">
        <f>'202312'!E6</f>
        <v>610</v>
      </c>
      <c r="C2" s="8">
        <f>'202312'!F6</f>
        <v>92</v>
      </c>
      <c r="D2" s="8">
        <f>'202312'!G6</f>
        <v>518</v>
      </c>
    </row>
    <row r="3" spans="1:4" x14ac:dyDescent="0.15">
      <c r="A3" s="10" t="s">
        <v>5</v>
      </c>
      <c r="B3" s="11">
        <f>'202401'!E6</f>
        <v>900</v>
      </c>
      <c r="C3" s="11">
        <f>'202401'!F6</f>
        <v>136</v>
      </c>
      <c r="D3" s="11">
        <f>'202401'!G6</f>
        <v>764</v>
      </c>
    </row>
    <row r="4" spans="1:4" x14ac:dyDescent="0.15">
      <c r="A4" s="9" t="s">
        <v>6</v>
      </c>
      <c r="B4" s="8">
        <f>'202402'!E6</f>
        <v>1250</v>
      </c>
      <c r="C4" s="8">
        <f>'202402'!F6</f>
        <v>188</v>
      </c>
      <c r="D4" s="8">
        <f>'202402'!G6</f>
        <v>1062</v>
      </c>
    </row>
    <row r="5" spans="1:4" x14ac:dyDescent="0.15">
      <c r="A5" s="10" t="s">
        <v>7</v>
      </c>
      <c r="B5" s="11">
        <f>'202403'!E6</f>
        <v>1220</v>
      </c>
      <c r="C5" s="11">
        <f>'202403'!F6</f>
        <v>184</v>
      </c>
      <c r="D5" s="11">
        <f>'202403'!G6</f>
        <v>1036</v>
      </c>
    </row>
    <row r="6" spans="1:4" x14ac:dyDescent="0.15">
      <c r="A6" s="9" t="s">
        <v>8</v>
      </c>
      <c r="B6" s="8">
        <f>'202404'!E6</f>
        <v>950</v>
      </c>
      <c r="C6" s="8">
        <f>'202404'!F6</f>
        <v>142</v>
      </c>
      <c r="D6" s="8">
        <f>'202404'!G6</f>
        <v>808</v>
      </c>
    </row>
    <row r="7" spans="1:4" x14ac:dyDescent="0.15">
      <c r="A7" s="10" t="s">
        <v>9</v>
      </c>
      <c r="B7" s="11">
        <f>'202405'!E6</f>
        <v>1250</v>
      </c>
      <c r="C7" s="11">
        <f>'202405'!F6</f>
        <v>188</v>
      </c>
      <c r="D7" s="11">
        <f>'202405'!G6</f>
        <v>1062</v>
      </c>
    </row>
    <row r="8" spans="1:4" x14ac:dyDescent="0.15">
      <c r="A8" s="9" t="s">
        <v>10</v>
      </c>
      <c r="B8" s="8">
        <f>'202406'!E6</f>
        <v>870</v>
      </c>
      <c r="C8" s="8">
        <f>'202406'!F6</f>
        <v>132</v>
      </c>
      <c r="D8" s="8">
        <f>'202406'!G6</f>
        <v>738</v>
      </c>
    </row>
    <row r="9" spans="1:4" x14ac:dyDescent="0.15">
      <c r="A9" s="10" t="s">
        <v>11</v>
      </c>
      <c r="B9" s="11">
        <f>'202407'!E6</f>
        <v>870</v>
      </c>
      <c r="C9" s="11">
        <f>'202407'!F6</f>
        <v>131</v>
      </c>
      <c r="D9" s="11">
        <f>'202407'!G6</f>
        <v>739</v>
      </c>
    </row>
    <row r="10" spans="1:4" x14ac:dyDescent="0.15">
      <c r="A10" s="9" t="s">
        <v>12</v>
      </c>
      <c r="B10" s="8">
        <f>'202408'!E6</f>
        <v>800</v>
      </c>
      <c r="C10" s="8">
        <f>'202408'!F6</f>
        <v>120</v>
      </c>
      <c r="D10" s="8">
        <f>'202408'!G6</f>
        <v>680</v>
      </c>
    </row>
    <row r="11" spans="1:4" x14ac:dyDescent="0.15">
      <c r="A11" s="10" t="s">
        <v>13</v>
      </c>
      <c r="B11" s="11">
        <f>'202409'!E6</f>
        <v>1400</v>
      </c>
      <c r="C11" s="11">
        <f>'202409'!F6</f>
        <v>211</v>
      </c>
      <c r="D11" s="11">
        <f>'202409'!G6</f>
        <v>1189</v>
      </c>
    </row>
    <row r="12" spans="1:4" x14ac:dyDescent="0.15">
      <c r="A12" s="9" t="s">
        <v>14</v>
      </c>
      <c r="B12" s="8">
        <f>'202410'!E6</f>
        <v>610</v>
      </c>
      <c r="C12" s="8">
        <f>'202410'!F6</f>
        <v>92</v>
      </c>
      <c r="D12" s="8">
        <f>'202410'!G6</f>
        <v>518</v>
      </c>
    </row>
    <row r="13" spans="1:4" x14ac:dyDescent="0.15">
      <c r="A13" s="10" t="s">
        <v>15</v>
      </c>
      <c r="B13" s="11">
        <f>'202411'!E6</f>
        <v>860</v>
      </c>
      <c r="C13" s="11">
        <f>'202411'!F6</f>
        <v>129</v>
      </c>
      <c r="D13" s="11">
        <f>'202411'!G6</f>
        <v>731</v>
      </c>
    </row>
    <row r="14" spans="1:4" x14ac:dyDescent="0.15">
      <c r="A14" s="12" t="s">
        <v>16</v>
      </c>
      <c r="B14" s="7">
        <f>SUM(B2:B13)</f>
        <v>11590</v>
      </c>
      <c r="C14" s="7">
        <f>SUM(C2:C13)</f>
        <v>1745</v>
      </c>
      <c r="D14" s="7">
        <f>SUM(D2:D13)</f>
        <v>9845</v>
      </c>
    </row>
  </sheetData>
  <phoneticPr fontId="3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pane ySplit="1" topLeftCell="A2" activePane="bottomLeft" state="frozen"/>
      <selection pane="bottomLeft" activeCell="A7" sqref="A7"/>
    </sheetView>
  </sheetViews>
  <sheetFormatPr defaultRowHeight="13.5" x14ac:dyDescent="0.15"/>
  <cols>
    <col min="1" max="1" width="12.5" customWidth="1"/>
    <col min="2" max="2" width="81.25" customWidth="1"/>
    <col min="3" max="3" width="9" customWidth="1"/>
  </cols>
  <sheetData>
    <row r="1" spans="1:7" x14ac:dyDescent="0.15">
      <c r="A1" s="1" t="s">
        <v>17</v>
      </c>
      <c r="B1" s="1" t="s">
        <v>18</v>
      </c>
      <c r="C1" s="1" t="s">
        <v>19</v>
      </c>
      <c r="D1" s="1" t="s">
        <v>20</v>
      </c>
      <c r="E1" s="1" t="s">
        <v>21</v>
      </c>
      <c r="F1" s="1" t="s">
        <v>2</v>
      </c>
      <c r="G1" s="1" t="s">
        <v>1</v>
      </c>
    </row>
    <row r="2" spans="1:7" x14ac:dyDescent="0.15">
      <c r="A2" s="4" t="s">
        <v>38</v>
      </c>
      <c r="B2" s="18" t="s">
        <v>46</v>
      </c>
      <c r="C2" s="4">
        <v>150</v>
      </c>
      <c r="D2" s="3">
        <v>1</v>
      </c>
      <c r="E2" s="3">
        <v>150</v>
      </c>
      <c r="F2" s="3">
        <v>22</v>
      </c>
      <c r="G2" s="3">
        <v>128</v>
      </c>
    </row>
    <row r="3" spans="1:7" x14ac:dyDescent="0.15">
      <c r="A3" s="6" t="s">
        <v>38</v>
      </c>
      <c r="B3" s="19" t="s">
        <v>47</v>
      </c>
      <c r="C3" s="6">
        <v>150</v>
      </c>
      <c r="D3" s="5">
        <v>1</v>
      </c>
      <c r="E3" s="5">
        <v>150</v>
      </c>
      <c r="F3" s="5">
        <v>22</v>
      </c>
      <c r="G3" s="5">
        <v>128</v>
      </c>
    </row>
    <row r="4" spans="1:7" x14ac:dyDescent="0.15">
      <c r="A4" s="4" t="s">
        <v>38</v>
      </c>
      <c r="B4" s="18" t="s">
        <v>48</v>
      </c>
      <c r="C4" s="4">
        <v>250</v>
      </c>
      <c r="D4" s="3">
        <v>1</v>
      </c>
      <c r="E4" s="3">
        <v>250</v>
      </c>
      <c r="F4" s="3">
        <v>38</v>
      </c>
      <c r="G4" s="3">
        <v>212</v>
      </c>
    </row>
    <row r="5" spans="1:7" x14ac:dyDescent="0.15">
      <c r="A5" s="6" t="s">
        <v>38</v>
      </c>
      <c r="B5" s="19" t="s">
        <v>49</v>
      </c>
      <c r="C5" s="6">
        <v>250</v>
      </c>
      <c r="D5" s="5">
        <v>1</v>
      </c>
      <c r="E5" s="5">
        <v>250</v>
      </c>
      <c r="F5" s="5">
        <v>38</v>
      </c>
      <c r="G5" s="5">
        <v>212</v>
      </c>
    </row>
    <row r="6" spans="1:7" x14ac:dyDescent="0.15">
      <c r="A6" s="13" t="s">
        <v>16</v>
      </c>
      <c r="B6" s="14"/>
      <c r="C6" s="14"/>
      <c r="D6" s="7">
        <f>SUM(D2:D5)</f>
        <v>4</v>
      </c>
      <c r="E6" s="7">
        <f>SUM(E2:E5)</f>
        <v>800</v>
      </c>
      <c r="F6" s="7">
        <f>SUM(F2:F5)</f>
        <v>120</v>
      </c>
      <c r="G6" s="7">
        <f>SUM(G2:G5)</f>
        <v>680</v>
      </c>
    </row>
  </sheetData>
  <mergeCells count="1">
    <mergeCell ref="A6:C6"/>
  </mergeCells>
  <phoneticPr fontId="3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pane ySplit="1" topLeftCell="A2" activePane="bottomLeft" state="frozen"/>
      <selection pane="bottomLeft" activeCell="A7" sqref="A7"/>
    </sheetView>
  </sheetViews>
  <sheetFormatPr defaultRowHeight="13.5" x14ac:dyDescent="0.15"/>
  <cols>
    <col min="1" max="1" width="12.5" customWidth="1"/>
    <col min="2" max="2" width="81.25" customWidth="1"/>
    <col min="3" max="3" width="9" customWidth="1"/>
  </cols>
  <sheetData>
    <row r="1" spans="1:7" x14ac:dyDescent="0.15">
      <c r="A1" s="1" t="s">
        <v>17</v>
      </c>
      <c r="B1" s="1" t="s">
        <v>18</v>
      </c>
      <c r="C1" s="1" t="s">
        <v>19</v>
      </c>
      <c r="D1" s="1" t="s">
        <v>20</v>
      </c>
      <c r="E1" s="1" t="s">
        <v>21</v>
      </c>
      <c r="F1" s="1" t="s">
        <v>2</v>
      </c>
      <c r="G1" s="1" t="s">
        <v>1</v>
      </c>
    </row>
    <row r="2" spans="1:7" x14ac:dyDescent="0.15">
      <c r="A2" s="4" t="s">
        <v>39</v>
      </c>
      <c r="B2" s="18" t="s">
        <v>46</v>
      </c>
      <c r="C2" s="4">
        <v>120</v>
      </c>
      <c r="D2" s="3">
        <v>1</v>
      </c>
      <c r="E2" s="3">
        <v>120</v>
      </c>
      <c r="F2" s="3">
        <v>18</v>
      </c>
      <c r="G2" s="3">
        <v>102</v>
      </c>
    </row>
    <row r="3" spans="1:7" x14ac:dyDescent="0.15">
      <c r="A3" s="6" t="s">
        <v>39</v>
      </c>
      <c r="B3" s="19" t="s">
        <v>47</v>
      </c>
      <c r="C3" s="6">
        <v>490</v>
      </c>
      <c r="D3" s="5">
        <v>1</v>
      </c>
      <c r="E3" s="5">
        <v>490</v>
      </c>
      <c r="F3" s="5">
        <v>74</v>
      </c>
      <c r="G3" s="5">
        <v>416</v>
      </c>
    </row>
    <row r="4" spans="1:7" x14ac:dyDescent="0.15">
      <c r="A4" s="4" t="s">
        <v>39</v>
      </c>
      <c r="B4" s="18" t="s">
        <v>48</v>
      </c>
      <c r="C4" s="4">
        <v>490</v>
      </c>
      <c r="D4" s="3">
        <v>1</v>
      </c>
      <c r="E4" s="3">
        <v>490</v>
      </c>
      <c r="F4" s="3">
        <v>74</v>
      </c>
      <c r="G4" s="3">
        <v>416</v>
      </c>
    </row>
    <row r="5" spans="1:7" x14ac:dyDescent="0.15">
      <c r="A5" s="6" t="s">
        <v>40</v>
      </c>
      <c r="B5" s="19" t="s">
        <v>49</v>
      </c>
      <c r="C5" s="6">
        <v>300</v>
      </c>
      <c r="D5" s="5">
        <v>1</v>
      </c>
      <c r="E5" s="5">
        <v>300</v>
      </c>
      <c r="F5" s="5">
        <v>45</v>
      </c>
      <c r="G5" s="5">
        <v>255</v>
      </c>
    </row>
    <row r="6" spans="1:7" x14ac:dyDescent="0.15">
      <c r="A6" s="13" t="s">
        <v>16</v>
      </c>
      <c r="B6" s="14"/>
      <c r="C6" s="14"/>
      <c r="D6" s="7">
        <f>SUM(D2:D5)</f>
        <v>4</v>
      </c>
      <c r="E6" s="7">
        <f>SUM(E2:E5)</f>
        <v>1400</v>
      </c>
      <c r="F6" s="7">
        <f>SUM(F2:F5)</f>
        <v>211</v>
      </c>
      <c r="G6" s="7">
        <f>SUM(G2:G5)</f>
        <v>1189</v>
      </c>
    </row>
  </sheetData>
  <mergeCells count="1">
    <mergeCell ref="A6:C6"/>
  </mergeCells>
  <phoneticPr fontId="3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pane ySplit="1" topLeftCell="A2" activePane="bottomLeft" state="frozen"/>
      <selection pane="bottomLeft" activeCell="A7" sqref="A7"/>
    </sheetView>
  </sheetViews>
  <sheetFormatPr defaultRowHeight="13.5" x14ac:dyDescent="0.15"/>
  <cols>
    <col min="1" max="1" width="12.5" customWidth="1"/>
    <col min="2" max="2" width="81.25" customWidth="1"/>
    <col min="3" max="3" width="9" customWidth="1"/>
  </cols>
  <sheetData>
    <row r="1" spans="1:7" x14ac:dyDescent="0.15">
      <c r="A1" s="1" t="s">
        <v>17</v>
      </c>
      <c r="B1" s="1" t="s">
        <v>18</v>
      </c>
      <c r="C1" s="1" t="s">
        <v>19</v>
      </c>
      <c r="D1" s="1" t="s">
        <v>20</v>
      </c>
      <c r="E1" s="1" t="s">
        <v>21</v>
      </c>
      <c r="F1" s="1" t="s">
        <v>2</v>
      </c>
      <c r="G1" s="1" t="s">
        <v>1</v>
      </c>
    </row>
    <row r="2" spans="1:7" x14ac:dyDescent="0.15">
      <c r="A2" s="4" t="s">
        <v>41</v>
      </c>
      <c r="B2" s="18" t="s">
        <v>46</v>
      </c>
      <c r="C2" s="4">
        <v>120</v>
      </c>
      <c r="D2" s="3">
        <v>1</v>
      </c>
      <c r="E2" s="3">
        <v>120</v>
      </c>
      <c r="F2" s="3">
        <v>18</v>
      </c>
      <c r="G2" s="3">
        <v>102</v>
      </c>
    </row>
    <row r="3" spans="1:7" x14ac:dyDescent="0.15">
      <c r="A3" s="6" t="s">
        <v>41</v>
      </c>
      <c r="B3" s="19" t="s">
        <v>47</v>
      </c>
      <c r="C3" s="6">
        <v>120</v>
      </c>
      <c r="D3" s="5">
        <v>1</v>
      </c>
      <c r="E3" s="5">
        <v>120</v>
      </c>
      <c r="F3" s="5">
        <v>18</v>
      </c>
      <c r="G3" s="5">
        <v>102</v>
      </c>
    </row>
    <row r="4" spans="1:7" x14ac:dyDescent="0.15">
      <c r="A4" s="4" t="s">
        <v>41</v>
      </c>
      <c r="B4" s="18" t="s">
        <v>48</v>
      </c>
      <c r="C4" s="4">
        <v>250</v>
      </c>
      <c r="D4" s="3">
        <v>1</v>
      </c>
      <c r="E4" s="3">
        <v>250</v>
      </c>
      <c r="F4" s="3">
        <v>38</v>
      </c>
      <c r="G4" s="3">
        <v>212</v>
      </c>
    </row>
    <row r="5" spans="1:7" x14ac:dyDescent="0.15">
      <c r="A5" s="6" t="s">
        <v>41</v>
      </c>
      <c r="B5" s="19" t="s">
        <v>49</v>
      </c>
      <c r="C5" s="6">
        <v>120</v>
      </c>
      <c r="D5" s="5">
        <v>1</v>
      </c>
      <c r="E5" s="5">
        <v>120</v>
      </c>
      <c r="F5" s="5">
        <v>18</v>
      </c>
      <c r="G5" s="5">
        <v>102</v>
      </c>
    </row>
    <row r="6" spans="1:7" x14ac:dyDescent="0.15">
      <c r="A6" s="13" t="s">
        <v>16</v>
      </c>
      <c r="B6" s="14"/>
      <c r="C6" s="14"/>
      <c r="D6" s="7">
        <f>SUM(D2:D5)</f>
        <v>4</v>
      </c>
      <c r="E6" s="7">
        <f>SUM(E2:E5)</f>
        <v>610</v>
      </c>
      <c r="F6" s="7">
        <f>SUM(F2:F5)</f>
        <v>92</v>
      </c>
      <c r="G6" s="7">
        <f>SUM(G2:G5)</f>
        <v>518</v>
      </c>
    </row>
  </sheetData>
  <mergeCells count="1">
    <mergeCell ref="A6:C6"/>
  </mergeCells>
  <phoneticPr fontId="3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pane ySplit="1" topLeftCell="A2" activePane="bottomLeft" state="frozen"/>
      <selection pane="bottomLeft" activeCell="A7" sqref="A7"/>
    </sheetView>
  </sheetViews>
  <sheetFormatPr defaultRowHeight="13.5" x14ac:dyDescent="0.15"/>
  <cols>
    <col min="1" max="1" width="12.5" customWidth="1"/>
    <col min="2" max="2" width="81.25" customWidth="1"/>
    <col min="3" max="3" width="9" customWidth="1"/>
  </cols>
  <sheetData>
    <row r="1" spans="1:7" x14ac:dyDescent="0.15">
      <c r="A1" s="1" t="s">
        <v>17</v>
      </c>
      <c r="B1" s="1" t="s">
        <v>18</v>
      </c>
      <c r="C1" s="1" t="s">
        <v>19</v>
      </c>
      <c r="D1" s="1" t="s">
        <v>20</v>
      </c>
      <c r="E1" s="1" t="s">
        <v>21</v>
      </c>
      <c r="F1" s="1" t="s">
        <v>2</v>
      </c>
      <c r="G1" s="1" t="s">
        <v>1</v>
      </c>
    </row>
    <row r="2" spans="1:7" x14ac:dyDescent="0.15">
      <c r="A2" s="4" t="s">
        <v>42</v>
      </c>
      <c r="B2" s="18" t="s">
        <v>46</v>
      </c>
      <c r="C2" s="4">
        <v>490</v>
      </c>
      <c r="D2" s="3">
        <v>1</v>
      </c>
      <c r="E2" s="3">
        <v>490</v>
      </c>
      <c r="F2" s="3">
        <v>74</v>
      </c>
      <c r="G2" s="3">
        <v>416</v>
      </c>
    </row>
    <row r="3" spans="1:7" x14ac:dyDescent="0.15">
      <c r="A3" s="6" t="s">
        <v>43</v>
      </c>
      <c r="B3" s="19" t="s">
        <v>47</v>
      </c>
      <c r="C3" s="6">
        <v>150</v>
      </c>
      <c r="D3" s="5">
        <v>1</v>
      </c>
      <c r="E3" s="5">
        <v>150</v>
      </c>
      <c r="F3" s="5">
        <v>22</v>
      </c>
      <c r="G3" s="5">
        <v>128</v>
      </c>
    </row>
    <row r="4" spans="1:7" x14ac:dyDescent="0.15">
      <c r="A4" s="4" t="s">
        <v>44</v>
      </c>
      <c r="B4" s="18" t="s">
        <v>48</v>
      </c>
      <c r="C4" s="4">
        <v>100</v>
      </c>
      <c r="D4" s="3">
        <v>1</v>
      </c>
      <c r="E4" s="3">
        <v>100</v>
      </c>
      <c r="F4" s="3">
        <v>15</v>
      </c>
      <c r="G4" s="3">
        <v>85</v>
      </c>
    </row>
    <row r="5" spans="1:7" x14ac:dyDescent="0.15">
      <c r="A5" s="6" t="s">
        <v>45</v>
      </c>
      <c r="B5" s="19" t="s">
        <v>49</v>
      </c>
      <c r="C5" s="6">
        <v>120</v>
      </c>
      <c r="D5" s="5">
        <v>1</v>
      </c>
      <c r="E5" s="5">
        <v>120</v>
      </c>
      <c r="F5" s="5">
        <v>18</v>
      </c>
      <c r="G5" s="5">
        <v>102</v>
      </c>
    </row>
    <row r="6" spans="1:7" x14ac:dyDescent="0.15">
      <c r="A6" s="13" t="s">
        <v>16</v>
      </c>
      <c r="B6" s="14"/>
      <c r="C6" s="14"/>
      <c r="D6" s="7">
        <f>SUM(D2:D5)</f>
        <v>4</v>
      </c>
      <c r="E6" s="7">
        <f>SUM(E2:E5)</f>
        <v>860</v>
      </c>
      <c r="F6" s="7">
        <f>SUM(F2:F5)</f>
        <v>129</v>
      </c>
      <c r="G6" s="7">
        <f>SUM(G2:G5)</f>
        <v>731</v>
      </c>
    </row>
  </sheetData>
  <mergeCells count="1">
    <mergeCell ref="A6:C6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pane ySplit="1" topLeftCell="A2" activePane="bottomLeft" state="frozen"/>
      <selection pane="bottomLeft" activeCell="A7" sqref="A7"/>
    </sheetView>
  </sheetViews>
  <sheetFormatPr defaultRowHeight="13.5" x14ac:dyDescent="0.15"/>
  <cols>
    <col min="1" max="1" width="12.5" customWidth="1"/>
    <col min="2" max="2" width="81.25" customWidth="1"/>
    <col min="3" max="3" width="9" customWidth="1"/>
  </cols>
  <sheetData>
    <row r="1" spans="1:7" x14ac:dyDescent="0.15">
      <c r="A1" s="1" t="s">
        <v>17</v>
      </c>
      <c r="B1" s="1" t="s">
        <v>18</v>
      </c>
      <c r="C1" s="1" t="s">
        <v>19</v>
      </c>
      <c r="D1" s="1" t="s">
        <v>20</v>
      </c>
      <c r="E1" s="1" t="s">
        <v>21</v>
      </c>
      <c r="F1" s="1" t="s">
        <v>2</v>
      </c>
      <c r="G1" s="1" t="s">
        <v>1</v>
      </c>
    </row>
    <row r="2" spans="1:7" x14ac:dyDescent="0.15">
      <c r="A2" s="4" t="s">
        <v>22</v>
      </c>
      <c r="B2" s="18" t="s">
        <v>46</v>
      </c>
      <c r="C2" s="4">
        <v>120</v>
      </c>
      <c r="D2" s="3">
        <v>1</v>
      </c>
      <c r="E2" s="3">
        <v>120</v>
      </c>
      <c r="F2" s="3">
        <v>18</v>
      </c>
      <c r="G2" s="3">
        <v>102</v>
      </c>
    </row>
    <row r="3" spans="1:7" x14ac:dyDescent="0.15">
      <c r="A3" s="6" t="s">
        <v>22</v>
      </c>
      <c r="B3" s="19" t="s">
        <v>47</v>
      </c>
      <c r="C3" s="6">
        <v>250</v>
      </c>
      <c r="D3" s="5">
        <v>1</v>
      </c>
      <c r="E3" s="5">
        <v>250</v>
      </c>
      <c r="F3" s="5">
        <v>38</v>
      </c>
      <c r="G3" s="5">
        <v>212</v>
      </c>
    </row>
    <row r="4" spans="1:7" x14ac:dyDescent="0.15">
      <c r="A4" s="4" t="s">
        <v>22</v>
      </c>
      <c r="B4" s="18" t="s">
        <v>48</v>
      </c>
      <c r="C4" s="4">
        <v>120</v>
      </c>
      <c r="D4" s="3">
        <v>1</v>
      </c>
      <c r="E4" s="3">
        <v>120</v>
      </c>
      <c r="F4" s="3">
        <v>18</v>
      </c>
      <c r="G4" s="3">
        <v>102</v>
      </c>
    </row>
    <row r="5" spans="1:7" x14ac:dyDescent="0.15">
      <c r="A5" s="6" t="s">
        <v>22</v>
      </c>
      <c r="B5" s="19" t="s">
        <v>49</v>
      </c>
      <c r="C5" s="6">
        <v>120</v>
      </c>
      <c r="D5" s="5">
        <v>1</v>
      </c>
      <c r="E5" s="5">
        <v>120</v>
      </c>
      <c r="F5" s="5">
        <v>18</v>
      </c>
      <c r="G5" s="5">
        <v>102</v>
      </c>
    </row>
    <row r="6" spans="1:7" x14ac:dyDescent="0.15">
      <c r="A6" s="15" t="s">
        <v>16</v>
      </c>
      <c r="B6" s="16"/>
      <c r="C6" s="17"/>
      <c r="D6" s="7">
        <f>SUM(D2:D5)</f>
        <v>4</v>
      </c>
      <c r="E6" s="7">
        <f>SUM(E2:E5)</f>
        <v>610</v>
      </c>
      <c r="F6" s="7">
        <f>SUM(F2:F5)</f>
        <v>92</v>
      </c>
      <c r="G6" s="7">
        <f>SUM(G2:G5)</f>
        <v>518</v>
      </c>
    </row>
  </sheetData>
  <mergeCells count="1">
    <mergeCell ref="A6:C6"/>
  </mergeCells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pane ySplit="1" topLeftCell="A2" activePane="bottomLeft" state="frozen"/>
      <selection pane="bottomLeft" activeCell="A7" sqref="A7"/>
    </sheetView>
  </sheetViews>
  <sheetFormatPr defaultRowHeight="13.5" x14ac:dyDescent="0.15"/>
  <cols>
    <col min="1" max="1" width="12.5" customWidth="1"/>
    <col min="2" max="2" width="81.25" customWidth="1"/>
    <col min="3" max="3" width="9" customWidth="1"/>
  </cols>
  <sheetData>
    <row r="1" spans="1:7" x14ac:dyDescent="0.15">
      <c r="A1" s="1" t="s">
        <v>17</v>
      </c>
      <c r="B1" s="1" t="s">
        <v>18</v>
      </c>
      <c r="C1" s="1" t="s">
        <v>19</v>
      </c>
      <c r="D1" s="1" t="s">
        <v>20</v>
      </c>
      <c r="E1" s="1" t="s">
        <v>21</v>
      </c>
      <c r="F1" s="1" t="s">
        <v>2</v>
      </c>
      <c r="G1" s="1" t="s">
        <v>1</v>
      </c>
    </row>
    <row r="2" spans="1:7" x14ac:dyDescent="0.15">
      <c r="A2" s="4" t="s">
        <v>23</v>
      </c>
      <c r="B2" s="18" t="s">
        <v>46</v>
      </c>
      <c r="C2" s="4">
        <v>150</v>
      </c>
      <c r="D2" s="3">
        <v>1</v>
      </c>
      <c r="E2" s="3">
        <v>150</v>
      </c>
      <c r="F2" s="3">
        <v>22</v>
      </c>
      <c r="G2" s="3">
        <v>128</v>
      </c>
    </row>
    <row r="3" spans="1:7" x14ac:dyDescent="0.15">
      <c r="A3" s="6" t="s">
        <v>23</v>
      </c>
      <c r="B3" s="19" t="s">
        <v>47</v>
      </c>
      <c r="C3" s="6">
        <v>250</v>
      </c>
      <c r="D3" s="5">
        <v>1</v>
      </c>
      <c r="E3" s="5">
        <v>250</v>
      </c>
      <c r="F3" s="5">
        <v>38</v>
      </c>
      <c r="G3" s="5">
        <v>212</v>
      </c>
    </row>
    <row r="4" spans="1:7" x14ac:dyDescent="0.15">
      <c r="A4" s="4" t="s">
        <v>23</v>
      </c>
      <c r="B4" s="18" t="s">
        <v>48</v>
      </c>
      <c r="C4" s="4">
        <v>250</v>
      </c>
      <c r="D4" s="3">
        <v>1</v>
      </c>
      <c r="E4" s="3">
        <v>250</v>
      </c>
      <c r="F4" s="3">
        <v>38</v>
      </c>
      <c r="G4" s="3">
        <v>212</v>
      </c>
    </row>
    <row r="5" spans="1:7" x14ac:dyDescent="0.15">
      <c r="A5" s="6" t="s">
        <v>23</v>
      </c>
      <c r="B5" s="19" t="s">
        <v>49</v>
      </c>
      <c r="C5" s="6">
        <v>250</v>
      </c>
      <c r="D5" s="5">
        <v>1</v>
      </c>
      <c r="E5" s="5">
        <v>250</v>
      </c>
      <c r="F5" s="5">
        <v>38</v>
      </c>
      <c r="G5" s="5">
        <v>212</v>
      </c>
    </row>
    <row r="6" spans="1:7" x14ac:dyDescent="0.15">
      <c r="A6" s="13" t="s">
        <v>16</v>
      </c>
      <c r="B6" s="14"/>
      <c r="C6" s="14"/>
      <c r="D6" s="7">
        <f>SUM(D2:D5)</f>
        <v>4</v>
      </c>
      <c r="E6" s="7">
        <f>SUM(E2:E5)</f>
        <v>900</v>
      </c>
      <c r="F6" s="7">
        <f>SUM(F2:F5)</f>
        <v>136</v>
      </c>
      <c r="G6" s="7">
        <f>SUM(G2:G5)</f>
        <v>764</v>
      </c>
    </row>
  </sheetData>
  <mergeCells count="1">
    <mergeCell ref="A6:C6"/>
  </mergeCells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pane ySplit="1" topLeftCell="A2" activePane="bottomLeft" state="frozen"/>
      <selection pane="bottomLeft" activeCell="A7" sqref="A7"/>
    </sheetView>
  </sheetViews>
  <sheetFormatPr defaultRowHeight="13.5" x14ac:dyDescent="0.15"/>
  <cols>
    <col min="1" max="1" width="12.5" customWidth="1"/>
    <col min="2" max="2" width="81.25" customWidth="1"/>
    <col min="3" max="3" width="9" customWidth="1"/>
  </cols>
  <sheetData>
    <row r="1" spans="1:7" x14ac:dyDescent="0.15">
      <c r="A1" s="1" t="s">
        <v>17</v>
      </c>
      <c r="B1" s="1" t="s">
        <v>18</v>
      </c>
      <c r="C1" s="1" t="s">
        <v>19</v>
      </c>
      <c r="D1" s="1" t="s">
        <v>20</v>
      </c>
      <c r="E1" s="1" t="s">
        <v>21</v>
      </c>
      <c r="F1" s="1" t="s">
        <v>2</v>
      </c>
      <c r="G1" s="1" t="s">
        <v>1</v>
      </c>
    </row>
    <row r="2" spans="1:7" x14ac:dyDescent="0.15">
      <c r="A2" s="4" t="s">
        <v>24</v>
      </c>
      <c r="B2" s="18" t="s">
        <v>46</v>
      </c>
      <c r="C2" s="4">
        <v>150</v>
      </c>
      <c r="D2" s="3">
        <v>1</v>
      </c>
      <c r="E2" s="3">
        <v>150</v>
      </c>
      <c r="F2" s="3">
        <v>22</v>
      </c>
      <c r="G2" s="3">
        <v>128</v>
      </c>
    </row>
    <row r="3" spans="1:7" x14ac:dyDescent="0.15">
      <c r="A3" s="6" t="s">
        <v>24</v>
      </c>
      <c r="B3" s="19" t="s">
        <v>47</v>
      </c>
      <c r="C3" s="6">
        <v>250</v>
      </c>
      <c r="D3" s="5">
        <v>1</v>
      </c>
      <c r="E3" s="5">
        <v>250</v>
      </c>
      <c r="F3" s="5">
        <v>38</v>
      </c>
      <c r="G3" s="5">
        <v>212</v>
      </c>
    </row>
    <row r="4" spans="1:7" x14ac:dyDescent="0.15">
      <c r="A4" s="4" t="s">
        <v>24</v>
      </c>
      <c r="B4" s="18" t="s">
        <v>48</v>
      </c>
      <c r="C4" s="4">
        <v>250</v>
      </c>
      <c r="D4" s="3">
        <v>1</v>
      </c>
      <c r="E4" s="3">
        <v>250</v>
      </c>
      <c r="F4" s="3">
        <v>38</v>
      </c>
      <c r="G4" s="3">
        <v>212</v>
      </c>
    </row>
    <row r="5" spans="1:7" x14ac:dyDescent="0.15">
      <c r="A5" s="6" t="s">
        <v>24</v>
      </c>
      <c r="B5" s="19" t="s">
        <v>49</v>
      </c>
      <c r="C5" s="6">
        <v>600</v>
      </c>
      <c r="D5" s="5">
        <v>1</v>
      </c>
      <c r="E5" s="5">
        <v>600</v>
      </c>
      <c r="F5" s="5">
        <v>90</v>
      </c>
      <c r="G5" s="5">
        <v>510</v>
      </c>
    </row>
    <row r="6" spans="1:7" x14ac:dyDescent="0.15">
      <c r="A6" s="13" t="s">
        <v>16</v>
      </c>
      <c r="B6" s="14"/>
      <c r="C6" s="14"/>
      <c r="D6" s="7">
        <f>SUM(D2:D5)</f>
        <v>4</v>
      </c>
      <c r="E6" s="7">
        <f>SUM(E2:E5)</f>
        <v>1250</v>
      </c>
      <c r="F6" s="7">
        <f>SUM(F2:F5)</f>
        <v>188</v>
      </c>
      <c r="G6" s="7">
        <f>SUM(G2:G5)</f>
        <v>1062</v>
      </c>
    </row>
  </sheetData>
  <mergeCells count="1">
    <mergeCell ref="A6:C6"/>
  </mergeCells>
  <phoneticPr fontId="3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pane ySplit="1" topLeftCell="A2" activePane="bottomLeft" state="frozen"/>
      <selection pane="bottomLeft" activeCell="A7" sqref="A7"/>
    </sheetView>
  </sheetViews>
  <sheetFormatPr defaultRowHeight="13.5" x14ac:dyDescent="0.15"/>
  <cols>
    <col min="1" max="1" width="12.5" customWidth="1"/>
    <col min="2" max="2" width="81.25" customWidth="1"/>
    <col min="3" max="3" width="9" customWidth="1"/>
  </cols>
  <sheetData>
    <row r="1" spans="1:7" x14ac:dyDescent="0.15">
      <c r="A1" s="1" t="s">
        <v>17</v>
      </c>
      <c r="B1" s="1" t="s">
        <v>18</v>
      </c>
      <c r="C1" s="1" t="s">
        <v>19</v>
      </c>
      <c r="D1" s="1" t="s">
        <v>20</v>
      </c>
      <c r="E1" s="1" t="s">
        <v>21</v>
      </c>
      <c r="F1" s="1" t="s">
        <v>2</v>
      </c>
      <c r="G1" s="1" t="s">
        <v>1</v>
      </c>
    </row>
    <row r="2" spans="1:7" x14ac:dyDescent="0.15">
      <c r="A2" s="4" t="s">
        <v>25</v>
      </c>
      <c r="B2" s="18" t="s">
        <v>46</v>
      </c>
      <c r="C2" s="4">
        <v>120</v>
      </c>
      <c r="D2" s="3">
        <v>1</v>
      </c>
      <c r="E2" s="3">
        <v>120</v>
      </c>
      <c r="F2" s="3">
        <v>18</v>
      </c>
      <c r="G2" s="3">
        <v>102</v>
      </c>
    </row>
    <row r="3" spans="1:7" x14ac:dyDescent="0.15">
      <c r="A3" s="6" t="s">
        <v>26</v>
      </c>
      <c r="B3" s="19" t="s">
        <v>47</v>
      </c>
      <c r="C3" s="6">
        <v>490</v>
      </c>
      <c r="D3" s="5">
        <v>1</v>
      </c>
      <c r="E3" s="5">
        <v>490</v>
      </c>
      <c r="F3" s="5">
        <v>74</v>
      </c>
      <c r="G3" s="5">
        <v>416</v>
      </c>
    </row>
    <row r="4" spans="1:7" x14ac:dyDescent="0.15">
      <c r="A4" s="4" t="s">
        <v>27</v>
      </c>
      <c r="B4" s="18" t="s">
        <v>48</v>
      </c>
      <c r="C4" s="4">
        <v>120</v>
      </c>
      <c r="D4" s="3">
        <v>1</v>
      </c>
      <c r="E4" s="3">
        <v>120</v>
      </c>
      <c r="F4" s="3">
        <v>18</v>
      </c>
      <c r="G4" s="3">
        <v>102</v>
      </c>
    </row>
    <row r="5" spans="1:7" x14ac:dyDescent="0.15">
      <c r="A5" s="6" t="s">
        <v>28</v>
      </c>
      <c r="B5" s="19" t="s">
        <v>49</v>
      </c>
      <c r="C5" s="6">
        <v>490</v>
      </c>
      <c r="D5" s="5">
        <v>1</v>
      </c>
      <c r="E5" s="5">
        <v>490</v>
      </c>
      <c r="F5" s="5">
        <v>74</v>
      </c>
      <c r="G5" s="5">
        <v>416</v>
      </c>
    </row>
    <row r="6" spans="1:7" x14ac:dyDescent="0.15">
      <c r="A6" s="13" t="s">
        <v>16</v>
      </c>
      <c r="B6" s="14"/>
      <c r="C6" s="14"/>
      <c r="D6" s="7">
        <f>SUM(D2:D5)</f>
        <v>4</v>
      </c>
      <c r="E6" s="7">
        <f>SUM(E2:E5)</f>
        <v>1220</v>
      </c>
      <c r="F6" s="7">
        <f>SUM(F2:F5)</f>
        <v>184</v>
      </c>
      <c r="G6" s="7">
        <f>SUM(G2:G5)</f>
        <v>1036</v>
      </c>
    </row>
  </sheetData>
  <mergeCells count="1">
    <mergeCell ref="A6:C6"/>
  </mergeCells>
  <phoneticPr fontId="3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pane ySplit="1" topLeftCell="A2" activePane="bottomLeft" state="frozen"/>
      <selection pane="bottomLeft" activeCell="A7" sqref="A7"/>
    </sheetView>
  </sheetViews>
  <sheetFormatPr defaultRowHeight="13.5" x14ac:dyDescent="0.15"/>
  <cols>
    <col min="1" max="1" width="12.5" customWidth="1"/>
    <col min="2" max="2" width="81.25" customWidth="1"/>
    <col min="3" max="3" width="9" customWidth="1"/>
  </cols>
  <sheetData>
    <row r="1" spans="1:7" x14ac:dyDescent="0.15">
      <c r="A1" s="1" t="s">
        <v>17</v>
      </c>
      <c r="B1" s="1" t="s">
        <v>18</v>
      </c>
      <c r="C1" s="1" t="s">
        <v>19</v>
      </c>
      <c r="D1" s="1" t="s">
        <v>20</v>
      </c>
      <c r="E1" s="1" t="s">
        <v>21</v>
      </c>
      <c r="F1" s="1" t="s">
        <v>2</v>
      </c>
      <c r="G1" s="1" t="s">
        <v>1</v>
      </c>
    </row>
    <row r="2" spans="1:7" x14ac:dyDescent="0.15">
      <c r="A2" s="4" t="s">
        <v>29</v>
      </c>
      <c r="B2" s="18" t="s">
        <v>46</v>
      </c>
      <c r="C2" s="4">
        <v>300</v>
      </c>
      <c r="D2" s="3">
        <v>1</v>
      </c>
      <c r="E2" s="3">
        <v>300</v>
      </c>
      <c r="F2" s="3">
        <v>45</v>
      </c>
      <c r="G2" s="3">
        <v>255</v>
      </c>
    </row>
    <row r="3" spans="1:7" x14ac:dyDescent="0.15">
      <c r="A3" s="6" t="s">
        <v>30</v>
      </c>
      <c r="B3" s="19" t="s">
        <v>47</v>
      </c>
      <c r="C3" s="6">
        <v>200</v>
      </c>
      <c r="D3" s="5">
        <v>1</v>
      </c>
      <c r="E3" s="5">
        <v>200</v>
      </c>
      <c r="F3" s="5">
        <v>30</v>
      </c>
      <c r="G3" s="5">
        <v>170</v>
      </c>
    </row>
    <row r="4" spans="1:7" x14ac:dyDescent="0.15">
      <c r="A4" s="4" t="s">
        <v>30</v>
      </c>
      <c r="B4" s="18" t="s">
        <v>48</v>
      </c>
      <c r="C4" s="4">
        <v>300</v>
      </c>
      <c r="D4" s="3">
        <v>1</v>
      </c>
      <c r="E4" s="3">
        <v>300</v>
      </c>
      <c r="F4" s="3">
        <v>45</v>
      </c>
      <c r="G4" s="3">
        <v>255</v>
      </c>
    </row>
    <row r="5" spans="1:7" x14ac:dyDescent="0.15">
      <c r="A5" s="6" t="s">
        <v>31</v>
      </c>
      <c r="B5" s="19" t="s">
        <v>49</v>
      </c>
      <c r="C5" s="6">
        <v>150</v>
      </c>
      <c r="D5" s="5">
        <v>1</v>
      </c>
      <c r="E5" s="5">
        <v>150</v>
      </c>
      <c r="F5" s="5">
        <v>22</v>
      </c>
      <c r="G5" s="5">
        <v>128</v>
      </c>
    </row>
    <row r="6" spans="1:7" x14ac:dyDescent="0.15">
      <c r="A6" s="13" t="s">
        <v>16</v>
      </c>
      <c r="B6" s="14"/>
      <c r="C6" s="14"/>
      <c r="D6" s="7">
        <f>SUM(D2:D5)</f>
        <v>4</v>
      </c>
      <c r="E6" s="7">
        <f>SUM(E2:E5)</f>
        <v>950</v>
      </c>
      <c r="F6" s="7">
        <f>SUM(F2:F5)</f>
        <v>142</v>
      </c>
      <c r="G6" s="7">
        <f>SUM(G2:G5)</f>
        <v>808</v>
      </c>
    </row>
  </sheetData>
  <mergeCells count="1">
    <mergeCell ref="A6:C6"/>
  </mergeCells>
  <phoneticPr fontId="3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pane ySplit="1" topLeftCell="A2" activePane="bottomLeft" state="frozen"/>
      <selection pane="bottomLeft" activeCell="A7" sqref="A7"/>
    </sheetView>
  </sheetViews>
  <sheetFormatPr defaultRowHeight="13.5" x14ac:dyDescent="0.15"/>
  <cols>
    <col min="1" max="1" width="12.5" customWidth="1"/>
    <col min="2" max="2" width="81.25" customWidth="1"/>
    <col min="3" max="3" width="9" customWidth="1"/>
  </cols>
  <sheetData>
    <row r="1" spans="1:7" x14ac:dyDescent="0.15">
      <c r="A1" s="1" t="s">
        <v>17</v>
      </c>
      <c r="B1" s="1" t="s">
        <v>18</v>
      </c>
      <c r="C1" s="1" t="s">
        <v>19</v>
      </c>
      <c r="D1" s="1" t="s">
        <v>20</v>
      </c>
      <c r="E1" s="1" t="s">
        <v>21</v>
      </c>
      <c r="F1" s="1" t="s">
        <v>2</v>
      </c>
      <c r="G1" s="1" t="s">
        <v>1</v>
      </c>
    </row>
    <row r="2" spans="1:7" x14ac:dyDescent="0.15">
      <c r="A2" s="4" t="s">
        <v>32</v>
      </c>
      <c r="B2" s="18" t="s">
        <v>46</v>
      </c>
      <c r="C2" s="4">
        <v>250</v>
      </c>
      <c r="D2" s="3">
        <v>1</v>
      </c>
      <c r="E2" s="3">
        <v>250</v>
      </c>
      <c r="F2" s="3">
        <v>38</v>
      </c>
      <c r="G2" s="3">
        <v>212</v>
      </c>
    </row>
    <row r="3" spans="1:7" x14ac:dyDescent="0.15">
      <c r="A3" s="6" t="s">
        <v>33</v>
      </c>
      <c r="B3" s="19" t="s">
        <v>47</v>
      </c>
      <c r="C3" s="6">
        <v>300</v>
      </c>
      <c r="D3" s="5">
        <v>1</v>
      </c>
      <c r="E3" s="5">
        <v>300</v>
      </c>
      <c r="F3" s="5">
        <v>45</v>
      </c>
      <c r="G3" s="5">
        <v>255</v>
      </c>
    </row>
    <row r="4" spans="1:7" x14ac:dyDescent="0.15">
      <c r="A4" s="4" t="s">
        <v>33</v>
      </c>
      <c r="B4" s="18" t="s">
        <v>48</v>
      </c>
      <c r="C4" s="4">
        <v>600</v>
      </c>
      <c r="D4" s="3">
        <v>1</v>
      </c>
      <c r="E4" s="3">
        <v>600</v>
      </c>
      <c r="F4" s="3">
        <v>90</v>
      </c>
      <c r="G4" s="3">
        <v>510</v>
      </c>
    </row>
    <row r="5" spans="1:7" x14ac:dyDescent="0.15">
      <c r="A5" s="6" t="s">
        <v>34</v>
      </c>
      <c r="B5" s="19" t="s">
        <v>49</v>
      </c>
      <c r="C5" s="6">
        <v>100</v>
      </c>
      <c r="D5" s="5">
        <v>1</v>
      </c>
      <c r="E5" s="5">
        <v>100</v>
      </c>
      <c r="F5" s="5">
        <v>15</v>
      </c>
      <c r="G5" s="5">
        <v>85</v>
      </c>
    </row>
    <row r="6" spans="1:7" x14ac:dyDescent="0.15">
      <c r="A6" s="13" t="s">
        <v>16</v>
      </c>
      <c r="B6" s="14"/>
      <c r="C6" s="14"/>
      <c r="D6" s="7">
        <f>SUM(D2:D5)</f>
        <v>4</v>
      </c>
      <c r="E6" s="7">
        <f>SUM(E2:E5)</f>
        <v>1250</v>
      </c>
      <c r="F6" s="7">
        <f>SUM(F2:F5)</f>
        <v>188</v>
      </c>
      <c r="G6" s="7">
        <f>SUM(G2:G5)</f>
        <v>1062</v>
      </c>
    </row>
  </sheetData>
  <mergeCells count="1">
    <mergeCell ref="A6:C6"/>
  </mergeCells>
  <phoneticPr fontId="3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pane ySplit="1" topLeftCell="A2" activePane="bottomLeft" state="frozen"/>
      <selection pane="bottomLeft" activeCell="A7" sqref="A7"/>
    </sheetView>
  </sheetViews>
  <sheetFormatPr defaultRowHeight="13.5" x14ac:dyDescent="0.15"/>
  <cols>
    <col min="1" max="1" width="12.5" customWidth="1"/>
    <col min="2" max="2" width="81.25" customWidth="1"/>
    <col min="3" max="3" width="9" customWidth="1"/>
  </cols>
  <sheetData>
    <row r="1" spans="1:7" x14ac:dyDescent="0.15">
      <c r="A1" s="1" t="s">
        <v>17</v>
      </c>
      <c r="B1" s="1" t="s">
        <v>18</v>
      </c>
      <c r="C1" s="1" t="s">
        <v>19</v>
      </c>
      <c r="D1" s="1" t="s">
        <v>20</v>
      </c>
      <c r="E1" s="1" t="s">
        <v>21</v>
      </c>
      <c r="F1" s="1" t="s">
        <v>2</v>
      </c>
      <c r="G1" s="1" t="s">
        <v>1</v>
      </c>
    </row>
    <row r="2" spans="1:7" x14ac:dyDescent="0.15">
      <c r="A2" s="4" t="s">
        <v>35</v>
      </c>
      <c r="B2" s="18" t="s">
        <v>46</v>
      </c>
      <c r="C2" s="4">
        <v>250</v>
      </c>
      <c r="D2" s="3">
        <v>1</v>
      </c>
      <c r="E2" s="3">
        <v>250</v>
      </c>
      <c r="F2" s="3">
        <v>38</v>
      </c>
      <c r="G2" s="3">
        <v>212</v>
      </c>
    </row>
    <row r="3" spans="1:7" x14ac:dyDescent="0.15">
      <c r="A3" s="6" t="s">
        <v>35</v>
      </c>
      <c r="B3" s="19" t="s">
        <v>47</v>
      </c>
      <c r="C3" s="6">
        <v>120</v>
      </c>
      <c r="D3" s="5">
        <v>1</v>
      </c>
      <c r="E3" s="5">
        <v>120</v>
      </c>
      <c r="F3" s="5">
        <v>18</v>
      </c>
      <c r="G3" s="5">
        <v>102</v>
      </c>
    </row>
    <row r="4" spans="1:7" x14ac:dyDescent="0.15">
      <c r="A4" s="4" t="s">
        <v>35</v>
      </c>
      <c r="B4" s="18" t="s">
        <v>48</v>
      </c>
      <c r="C4" s="4">
        <v>250</v>
      </c>
      <c r="D4" s="3">
        <v>1</v>
      </c>
      <c r="E4" s="3">
        <v>250</v>
      </c>
      <c r="F4" s="3">
        <v>38</v>
      </c>
      <c r="G4" s="3">
        <v>212</v>
      </c>
    </row>
    <row r="5" spans="1:7" x14ac:dyDescent="0.15">
      <c r="A5" s="6" t="s">
        <v>35</v>
      </c>
      <c r="B5" s="19" t="s">
        <v>49</v>
      </c>
      <c r="C5" s="6">
        <v>250</v>
      </c>
      <c r="D5" s="5">
        <v>1</v>
      </c>
      <c r="E5" s="5">
        <v>250</v>
      </c>
      <c r="F5" s="5">
        <v>38</v>
      </c>
      <c r="G5" s="5">
        <v>212</v>
      </c>
    </row>
    <row r="6" spans="1:7" x14ac:dyDescent="0.15">
      <c r="A6" s="13" t="s">
        <v>16</v>
      </c>
      <c r="B6" s="14"/>
      <c r="C6" s="14"/>
      <c r="D6" s="7">
        <f>SUM(D2:D5)</f>
        <v>4</v>
      </c>
      <c r="E6" s="7">
        <f>SUM(E2:E5)</f>
        <v>870</v>
      </c>
      <c r="F6" s="7">
        <f>SUM(F2:F5)</f>
        <v>132</v>
      </c>
      <c r="G6" s="7">
        <f>SUM(G2:G5)</f>
        <v>738</v>
      </c>
    </row>
  </sheetData>
  <mergeCells count="1">
    <mergeCell ref="A6:C6"/>
  </mergeCells>
  <phoneticPr fontId="3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pane ySplit="1" topLeftCell="A2" activePane="bottomLeft" state="frozen"/>
      <selection pane="bottomLeft" activeCell="A7" sqref="A7"/>
    </sheetView>
  </sheetViews>
  <sheetFormatPr defaultRowHeight="13.5" x14ac:dyDescent="0.15"/>
  <cols>
    <col min="1" max="1" width="12.5" customWidth="1"/>
    <col min="2" max="2" width="81.25" customWidth="1"/>
    <col min="3" max="3" width="9" customWidth="1"/>
  </cols>
  <sheetData>
    <row r="1" spans="1:7" x14ac:dyDescent="0.15">
      <c r="A1" s="1" t="s">
        <v>17</v>
      </c>
      <c r="B1" s="1" t="s">
        <v>18</v>
      </c>
      <c r="C1" s="1" t="s">
        <v>19</v>
      </c>
      <c r="D1" s="1" t="s">
        <v>20</v>
      </c>
      <c r="E1" s="1" t="s">
        <v>21</v>
      </c>
      <c r="F1" s="1" t="s">
        <v>2</v>
      </c>
      <c r="G1" s="1" t="s">
        <v>1</v>
      </c>
    </row>
    <row r="2" spans="1:7" x14ac:dyDescent="0.15">
      <c r="A2" s="4" t="s">
        <v>36</v>
      </c>
      <c r="B2" s="18" t="s">
        <v>46</v>
      </c>
      <c r="C2" s="4">
        <v>250</v>
      </c>
      <c r="D2" s="3">
        <v>1</v>
      </c>
      <c r="E2" s="3">
        <v>250</v>
      </c>
      <c r="F2" s="3">
        <v>38</v>
      </c>
      <c r="G2" s="3">
        <v>212</v>
      </c>
    </row>
    <row r="3" spans="1:7" x14ac:dyDescent="0.15">
      <c r="A3" s="6" t="s">
        <v>36</v>
      </c>
      <c r="B3" s="19" t="s">
        <v>47</v>
      </c>
      <c r="C3" s="6">
        <v>120</v>
      </c>
      <c r="D3" s="5">
        <v>1</v>
      </c>
      <c r="E3" s="5">
        <v>120</v>
      </c>
      <c r="F3" s="5">
        <v>18</v>
      </c>
      <c r="G3" s="5">
        <v>102</v>
      </c>
    </row>
    <row r="4" spans="1:7" x14ac:dyDescent="0.15">
      <c r="A4" s="4" t="s">
        <v>36</v>
      </c>
      <c r="B4" s="18" t="s">
        <v>48</v>
      </c>
      <c r="C4" s="4">
        <v>200</v>
      </c>
      <c r="D4" s="3">
        <v>1</v>
      </c>
      <c r="E4" s="3">
        <v>200</v>
      </c>
      <c r="F4" s="3">
        <v>30</v>
      </c>
      <c r="G4" s="3">
        <v>170</v>
      </c>
    </row>
    <row r="5" spans="1:7" x14ac:dyDescent="0.15">
      <c r="A5" s="6" t="s">
        <v>37</v>
      </c>
      <c r="B5" s="19" t="s">
        <v>49</v>
      </c>
      <c r="C5" s="6">
        <v>300</v>
      </c>
      <c r="D5" s="5">
        <v>1</v>
      </c>
      <c r="E5" s="5">
        <v>300</v>
      </c>
      <c r="F5" s="5">
        <v>45</v>
      </c>
      <c r="G5" s="5">
        <v>255</v>
      </c>
    </row>
    <row r="6" spans="1:7" x14ac:dyDescent="0.15">
      <c r="A6" s="13" t="s">
        <v>16</v>
      </c>
      <c r="B6" s="14"/>
      <c r="C6" s="14"/>
      <c r="D6" s="7">
        <f>SUM(D2:D5)</f>
        <v>4</v>
      </c>
      <c r="E6" s="7">
        <f>SUM(E2:E5)</f>
        <v>870</v>
      </c>
      <c r="F6" s="7">
        <f>SUM(F2:F5)</f>
        <v>131</v>
      </c>
      <c r="G6" s="7">
        <f>SUM(G2:G5)</f>
        <v>739</v>
      </c>
    </row>
  </sheetData>
  <mergeCells count="1">
    <mergeCell ref="A6:C6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合計</vt:lpstr>
      <vt:lpstr>202312</vt:lpstr>
      <vt:lpstr>202401</vt:lpstr>
      <vt:lpstr>202402</vt:lpstr>
      <vt:lpstr>202403</vt:lpstr>
      <vt:lpstr>202404</vt:lpstr>
      <vt:lpstr>202405</vt:lpstr>
      <vt:lpstr>202406</vt:lpstr>
      <vt:lpstr>202407</vt:lpstr>
      <vt:lpstr>202408</vt:lpstr>
      <vt:lpstr>202409</vt:lpstr>
      <vt:lpstr>202410</vt:lpstr>
      <vt:lpstr>202411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user</cp:lastModifiedBy>
  <dcterms:created xsi:type="dcterms:W3CDTF">2006-09-16T00:00:00Z</dcterms:created>
  <dcterms:modified xsi:type="dcterms:W3CDTF">2025-02-20T14:23:56Z</dcterms:modified>
  <cp:category/>
</cp:coreProperties>
</file>