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key\Documents\SURGENT\経理\売り上げ\totalization\apple\"/>
    </mc:Choice>
  </mc:AlternateContent>
  <bookViews>
    <workbookView xWindow="0" yWindow="0" windowWidth="28800" windowHeight="12450" tabRatio="609"/>
  </bookViews>
  <sheets>
    <sheet name="合計" sheetId="1" r:id="rId1"/>
    <sheet name="202312" sheetId="2" r:id="rId2"/>
    <sheet name="202401" sheetId="3" r:id="rId3"/>
    <sheet name="202402" sheetId="4" r:id="rId4"/>
    <sheet name="202403" sheetId="5" r:id="rId5"/>
    <sheet name="202404" sheetId="6" r:id="rId6"/>
    <sheet name="202405" sheetId="7" r:id="rId7"/>
    <sheet name="202406" sheetId="8" r:id="rId8"/>
    <sheet name="202407" sheetId="9" r:id="rId9"/>
    <sheet name="202408" sheetId="10" r:id="rId10"/>
    <sheet name="202409" sheetId="11" r:id="rId11"/>
    <sheet name="202410" sheetId="12" r:id="rId12"/>
    <sheet name="202411" sheetId="13" r:id="rId13"/>
  </sheets>
  <calcPr calcId="152511"/>
</workbook>
</file>

<file path=xl/calcChain.xml><?xml version="1.0" encoding="utf-8"?>
<calcChain xmlns="http://schemas.openxmlformats.org/spreadsheetml/2006/main">
  <c r="I6" i="13" l="1"/>
  <c r="H6" i="13"/>
  <c r="G6" i="13"/>
  <c r="F6" i="13"/>
  <c r="I6" i="12"/>
  <c r="D12" i="1" s="1"/>
  <c r="H6" i="12"/>
  <c r="C12" i="1" s="1"/>
  <c r="G6" i="12"/>
  <c r="B12" i="1" s="1"/>
  <c r="F6" i="12"/>
  <c r="I6" i="11"/>
  <c r="H6" i="11"/>
  <c r="G6" i="11"/>
  <c r="F6" i="11"/>
  <c r="I6" i="10"/>
  <c r="D10" i="1" s="1"/>
  <c r="H6" i="10"/>
  <c r="C10" i="1" s="1"/>
  <c r="G6" i="10"/>
  <c r="B10" i="1" s="1"/>
  <c r="F6" i="10"/>
  <c r="I6" i="9"/>
  <c r="H6" i="9"/>
  <c r="G6" i="9"/>
  <c r="F6" i="9"/>
  <c r="I6" i="8"/>
  <c r="H6" i="8"/>
  <c r="G6" i="8"/>
  <c r="B8" i="1" s="1"/>
  <c r="F6" i="8"/>
  <c r="I6" i="7"/>
  <c r="H6" i="7"/>
  <c r="G6" i="7"/>
  <c r="F6" i="7"/>
  <c r="I6" i="6"/>
  <c r="H6" i="6"/>
  <c r="G6" i="6"/>
  <c r="F6" i="6"/>
  <c r="I6" i="5"/>
  <c r="H6" i="5"/>
  <c r="G6" i="5"/>
  <c r="F6" i="5"/>
  <c r="I6" i="4"/>
  <c r="D4" i="1" s="1"/>
  <c r="H6" i="4"/>
  <c r="C4" i="1" s="1"/>
  <c r="G6" i="4"/>
  <c r="B4" i="1" s="1"/>
  <c r="F6" i="4"/>
  <c r="I6" i="3"/>
  <c r="H6" i="3"/>
  <c r="G6" i="3"/>
  <c r="B3" i="1" s="1"/>
  <c r="F6" i="3"/>
  <c r="I6" i="2"/>
  <c r="D2" i="1" s="1"/>
  <c r="H6" i="2"/>
  <c r="C2" i="1" s="1"/>
  <c r="G6" i="2"/>
  <c r="B2" i="1" s="1"/>
  <c r="F6" i="2"/>
  <c r="D13" i="1"/>
  <c r="C13" i="1"/>
  <c r="B13" i="1"/>
  <c r="D11" i="1"/>
  <c r="C11" i="1"/>
  <c r="B11" i="1"/>
  <c r="D9" i="1"/>
  <c r="C9" i="1"/>
  <c r="B9" i="1"/>
  <c r="D8" i="1"/>
  <c r="C8" i="1"/>
  <c r="D7" i="1"/>
  <c r="C7" i="1"/>
  <c r="B7" i="1"/>
  <c r="D6" i="1"/>
  <c r="C6" i="1"/>
  <c r="B6" i="1"/>
  <c r="D5" i="1"/>
  <c r="C5" i="1"/>
  <c r="B5" i="1"/>
  <c r="D3" i="1"/>
  <c r="C3" i="1"/>
  <c r="B14" i="1" l="1"/>
  <c r="C14" i="1"/>
  <c r="D14" i="1"/>
</calcChain>
</file>

<file path=xl/sharedStrings.xml><?xml version="1.0" encoding="utf-8"?>
<sst xmlns="http://schemas.openxmlformats.org/spreadsheetml/2006/main" count="281" uniqueCount="57">
  <si>
    <t>年月</t>
  </si>
  <si>
    <t>売上</t>
  </si>
  <si>
    <t>手数料</t>
  </si>
  <si>
    <t>利益</t>
  </si>
  <si>
    <t>2023年12月</t>
  </si>
  <si>
    <t>2024年01月</t>
  </si>
  <si>
    <t>2024年02月</t>
  </si>
  <si>
    <t>2024年03月</t>
  </si>
  <si>
    <t>2024年04月</t>
  </si>
  <si>
    <t>2024年05月</t>
  </si>
  <si>
    <t>2024年06月</t>
  </si>
  <si>
    <t>2024年07月</t>
  </si>
  <si>
    <t>2024年08月</t>
  </si>
  <si>
    <t>2024年09月</t>
  </si>
  <si>
    <t>2024年10月</t>
  </si>
  <si>
    <t>2024年11月</t>
  </si>
  <si>
    <t>合計</t>
  </si>
  <si>
    <t>日付</t>
  </si>
  <si>
    <t>商品名</t>
  </si>
  <si>
    <t>通貨</t>
  </si>
  <si>
    <t>為替レート</t>
  </si>
  <si>
    <t>単価</t>
  </si>
  <si>
    <t>数量</t>
  </si>
  <si>
    <t>金額</t>
  </si>
  <si>
    <t>2023/11/22</t>
  </si>
  <si>
    <t>JPY</t>
  </si>
  <si>
    <t>2023/12/02</t>
  </si>
  <si>
    <t>CNY</t>
  </si>
  <si>
    <t>2023/12/17</t>
  </si>
  <si>
    <t>2023/12/20</t>
  </si>
  <si>
    <t>2023/12/25</t>
  </si>
  <si>
    <t>2023/12/28</t>
  </si>
  <si>
    <t>2024/01/26</t>
  </si>
  <si>
    <t>2024/01/28</t>
  </si>
  <si>
    <t>2024/01/29</t>
  </si>
  <si>
    <t>2024/02/21</t>
  </si>
  <si>
    <t>2024/02/22</t>
  </si>
  <si>
    <t>2024/03/25</t>
  </si>
  <si>
    <t>2024/03/30</t>
  </si>
  <si>
    <t>2024/04/24</t>
  </si>
  <si>
    <t>2024/04/27</t>
  </si>
  <si>
    <t>2024/04/30</t>
  </si>
  <si>
    <t>2024/05/22</t>
  </si>
  <si>
    <t>2024/05/23</t>
  </si>
  <si>
    <t>2024/06/19</t>
  </si>
  <si>
    <t>2024/06/20</t>
  </si>
  <si>
    <t>2024/06/21</t>
  </si>
  <si>
    <t>2024/07/25</t>
  </si>
  <si>
    <t>2024/08/22</t>
  </si>
  <si>
    <t>2024/08/24</t>
  </si>
  <si>
    <t>2024/09/18</t>
  </si>
  <si>
    <t>2024/10/26</t>
  </si>
  <si>
    <t>2024/10/29</t>
  </si>
  <si>
    <t>アプリ内課金商品A</t>
    <rPh sb="3" eb="6">
      <t>ナイカキン</t>
    </rPh>
    <rPh sb="6" eb="8">
      <t>ショウヒン</t>
    </rPh>
    <phoneticPr fontId="3"/>
  </si>
  <si>
    <t>アプリ内課金商品B</t>
    <rPh sb="3" eb="8">
      <t>ナイカキンショウヒン</t>
    </rPh>
    <phoneticPr fontId="3"/>
  </si>
  <si>
    <t>アプリ内課金商品C</t>
    <rPh sb="3" eb="8">
      <t>ナイカキンショウヒン</t>
    </rPh>
    <phoneticPr fontId="3"/>
  </si>
  <si>
    <t>アプリ内課金商品D</t>
    <rPh sb="3" eb="8">
      <t>ナイカキンショウヒン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</si>
</sst>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ＭＳ Ｐゴシック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8F8F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4" sqref="A14"/>
    </sheetView>
  </sheetViews>
  <sheetFormatPr defaultRowHeight="13.5" x14ac:dyDescent="0.15"/>
  <cols>
    <col min="1" max="1" width="11.25" customWidth="1"/>
    <col min="2" max="4" width="12.5" customWidth="1"/>
  </cols>
  <sheetData>
    <row r="1" spans="1:4" x14ac:dyDescent="0.1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15">
      <c r="A2" s="9" t="s">
        <v>4</v>
      </c>
      <c r="B2" s="8">
        <f>'202312'!G6</f>
        <v>869.2</v>
      </c>
      <c r="C2" s="8">
        <f>'202312'!H6</f>
        <v>133.84</v>
      </c>
      <c r="D2" s="8">
        <f>'202312'!I6</f>
        <v>735.36</v>
      </c>
    </row>
    <row r="3" spans="1:4" x14ac:dyDescent="0.15">
      <c r="A3" s="10" t="s">
        <v>5</v>
      </c>
      <c r="B3" s="11">
        <f>'202401'!G6</f>
        <v>1300</v>
      </c>
      <c r="C3" s="11">
        <f>'202401'!H6</f>
        <v>195</v>
      </c>
      <c r="D3" s="11">
        <f>'202401'!I6</f>
        <v>1105</v>
      </c>
    </row>
    <row r="4" spans="1:4" x14ac:dyDescent="0.15">
      <c r="A4" s="9" t="s">
        <v>6</v>
      </c>
      <c r="B4" s="8">
        <f>'202402'!G6</f>
        <v>1700</v>
      </c>
      <c r="C4" s="8">
        <f>'202402'!H6</f>
        <v>255</v>
      </c>
      <c r="D4" s="8">
        <f>'202402'!I6</f>
        <v>1445</v>
      </c>
    </row>
    <row r="5" spans="1:4" x14ac:dyDescent="0.15">
      <c r="A5" s="10" t="s">
        <v>7</v>
      </c>
      <c r="B5" s="11">
        <f>'202403'!G6</f>
        <v>1100</v>
      </c>
      <c r="C5" s="11">
        <f>'202403'!H6</f>
        <v>165</v>
      </c>
      <c r="D5" s="11">
        <f>'202403'!I6</f>
        <v>935</v>
      </c>
    </row>
    <row r="6" spans="1:4" x14ac:dyDescent="0.15">
      <c r="A6" s="9" t="s">
        <v>8</v>
      </c>
      <c r="B6" s="8">
        <f>'202404'!G6</f>
        <v>1000</v>
      </c>
      <c r="C6" s="8">
        <f>'202404'!H6</f>
        <v>150</v>
      </c>
      <c r="D6" s="8">
        <f>'202404'!I6</f>
        <v>850</v>
      </c>
    </row>
    <row r="7" spans="1:4" x14ac:dyDescent="0.15">
      <c r="A7" s="10" t="s">
        <v>9</v>
      </c>
      <c r="B7" s="11">
        <f>'202405'!G6</f>
        <v>1400</v>
      </c>
      <c r="C7" s="11">
        <f>'202405'!H6</f>
        <v>210</v>
      </c>
      <c r="D7" s="11">
        <f>'202405'!I6</f>
        <v>1190</v>
      </c>
    </row>
    <row r="8" spans="1:4" x14ac:dyDescent="0.15">
      <c r="A8" s="9" t="s">
        <v>10</v>
      </c>
      <c r="B8" s="8">
        <f>'202406'!G6</f>
        <v>800</v>
      </c>
      <c r="C8" s="8">
        <f>'202406'!H6</f>
        <v>120</v>
      </c>
      <c r="D8" s="8">
        <f>'202406'!I6</f>
        <v>680</v>
      </c>
    </row>
    <row r="9" spans="1:4" x14ac:dyDescent="0.15">
      <c r="A9" s="10" t="s">
        <v>11</v>
      </c>
      <c r="B9" s="11">
        <f>'202407'!G6</f>
        <v>900</v>
      </c>
      <c r="C9" s="11">
        <f>'202407'!H6</f>
        <v>135</v>
      </c>
      <c r="D9" s="11">
        <f>'202407'!I6</f>
        <v>765</v>
      </c>
    </row>
    <row r="10" spans="1:4" x14ac:dyDescent="0.15">
      <c r="A10" s="9" t="s">
        <v>12</v>
      </c>
      <c r="B10" s="8">
        <f>'202408'!G6</f>
        <v>800</v>
      </c>
      <c r="C10" s="8">
        <f>'202408'!H6</f>
        <v>120</v>
      </c>
      <c r="D10" s="8">
        <f>'202408'!I6</f>
        <v>680</v>
      </c>
    </row>
    <row r="11" spans="1:4" x14ac:dyDescent="0.15">
      <c r="A11" s="10" t="s">
        <v>13</v>
      </c>
      <c r="B11" s="11">
        <f>'202409'!G6</f>
        <v>1300</v>
      </c>
      <c r="C11" s="11">
        <f>'202409'!H6</f>
        <v>195</v>
      </c>
      <c r="D11" s="11">
        <f>'202409'!I6</f>
        <v>1105</v>
      </c>
    </row>
    <row r="12" spans="1:4" x14ac:dyDescent="0.15">
      <c r="A12" s="9" t="s">
        <v>14</v>
      </c>
      <c r="B12" s="8">
        <f>'202410'!G6</f>
        <v>600</v>
      </c>
      <c r="C12" s="8">
        <f>'202410'!H6</f>
        <v>90</v>
      </c>
      <c r="D12" s="8">
        <f>'202410'!I6</f>
        <v>510</v>
      </c>
    </row>
    <row r="13" spans="1:4" x14ac:dyDescent="0.15">
      <c r="A13" s="10" t="s">
        <v>15</v>
      </c>
      <c r="B13" s="11">
        <f>'202411'!G6</f>
        <v>1200</v>
      </c>
      <c r="C13" s="11">
        <f>'202411'!H6</f>
        <v>180</v>
      </c>
      <c r="D13" s="11">
        <f>'202411'!I6</f>
        <v>1020</v>
      </c>
    </row>
    <row r="14" spans="1:4" x14ac:dyDescent="0.15">
      <c r="A14" s="12" t="s">
        <v>16</v>
      </c>
      <c r="B14" s="7">
        <f>SUM(B2:B13)</f>
        <v>12969.2</v>
      </c>
      <c r="C14" s="7">
        <f>SUM(C2:C13)</f>
        <v>1948.8400000000001</v>
      </c>
      <c r="D14" s="7">
        <f>SUM(D2:D13)</f>
        <v>11020.36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47</v>
      </c>
      <c r="B2" s="15" t="s">
        <v>53</v>
      </c>
      <c r="C2" s="4" t="s">
        <v>25</v>
      </c>
      <c r="D2" s="3">
        <v>1</v>
      </c>
      <c r="E2" s="3">
        <v>100</v>
      </c>
      <c r="F2" s="3">
        <v>1</v>
      </c>
      <c r="G2" s="3">
        <v>100</v>
      </c>
      <c r="H2" s="3">
        <v>15</v>
      </c>
      <c r="I2" s="3">
        <v>85</v>
      </c>
    </row>
    <row r="3" spans="1:9" x14ac:dyDescent="0.15">
      <c r="A3" s="6" t="s">
        <v>47</v>
      </c>
      <c r="B3" s="16" t="s">
        <v>54</v>
      </c>
      <c r="C3" s="6" t="s">
        <v>25</v>
      </c>
      <c r="D3" s="5">
        <v>1</v>
      </c>
      <c r="E3" s="5">
        <v>100</v>
      </c>
      <c r="F3" s="5">
        <v>1</v>
      </c>
      <c r="G3" s="5">
        <v>100</v>
      </c>
      <c r="H3" s="5">
        <v>15</v>
      </c>
      <c r="I3" s="5">
        <v>85</v>
      </c>
    </row>
    <row r="4" spans="1:9" x14ac:dyDescent="0.15">
      <c r="A4" s="4" t="s">
        <v>47</v>
      </c>
      <c r="B4" s="15" t="s">
        <v>55</v>
      </c>
      <c r="C4" s="4" t="s">
        <v>25</v>
      </c>
      <c r="D4" s="3">
        <v>1</v>
      </c>
      <c r="E4" s="3">
        <v>300</v>
      </c>
      <c r="F4" s="3">
        <v>1</v>
      </c>
      <c r="G4" s="3">
        <v>300</v>
      </c>
      <c r="H4" s="3">
        <v>45</v>
      </c>
      <c r="I4" s="3">
        <v>255</v>
      </c>
    </row>
    <row r="5" spans="1:9" x14ac:dyDescent="0.15">
      <c r="A5" s="6" t="s">
        <v>47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800</v>
      </c>
      <c r="H6" s="7">
        <f>SUM(H2:H5)</f>
        <v>120</v>
      </c>
      <c r="I6" s="7">
        <f>SUM(I2:I5)</f>
        <v>680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48</v>
      </c>
      <c r="B2" s="15" t="s">
        <v>53</v>
      </c>
      <c r="C2" s="4" t="s">
        <v>25</v>
      </c>
      <c r="D2" s="3">
        <v>1</v>
      </c>
      <c r="E2" s="3">
        <v>300</v>
      </c>
      <c r="F2" s="3">
        <v>1</v>
      </c>
      <c r="G2" s="3">
        <v>300</v>
      </c>
      <c r="H2" s="3">
        <v>45</v>
      </c>
      <c r="I2" s="3">
        <v>255</v>
      </c>
    </row>
    <row r="3" spans="1:9" x14ac:dyDescent="0.15">
      <c r="A3" s="6" t="s">
        <v>48</v>
      </c>
      <c r="B3" s="16" t="s">
        <v>54</v>
      </c>
      <c r="C3" s="6" t="s">
        <v>25</v>
      </c>
      <c r="D3" s="5">
        <v>1</v>
      </c>
      <c r="E3" s="5">
        <v>600</v>
      </c>
      <c r="F3" s="5">
        <v>1</v>
      </c>
      <c r="G3" s="5">
        <v>600</v>
      </c>
      <c r="H3" s="5">
        <v>90</v>
      </c>
      <c r="I3" s="5">
        <v>510</v>
      </c>
    </row>
    <row r="4" spans="1:9" x14ac:dyDescent="0.15">
      <c r="A4" s="4" t="s">
        <v>48</v>
      </c>
      <c r="B4" s="15" t="s">
        <v>55</v>
      </c>
      <c r="C4" s="4" t="s">
        <v>25</v>
      </c>
      <c r="D4" s="3">
        <v>1</v>
      </c>
      <c r="E4" s="3">
        <v>100</v>
      </c>
      <c r="F4" s="3">
        <v>1</v>
      </c>
      <c r="G4" s="3">
        <v>100</v>
      </c>
      <c r="H4" s="3">
        <v>15</v>
      </c>
      <c r="I4" s="3">
        <v>85</v>
      </c>
    </row>
    <row r="5" spans="1:9" x14ac:dyDescent="0.15">
      <c r="A5" s="6" t="s">
        <v>49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1300</v>
      </c>
      <c r="H6" s="7">
        <f>SUM(H2:H5)</f>
        <v>195</v>
      </c>
      <c r="I6" s="7">
        <f>SUM(I2:I5)</f>
        <v>1105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50</v>
      </c>
      <c r="B2" s="15" t="s">
        <v>53</v>
      </c>
      <c r="C2" s="4" t="s">
        <v>25</v>
      </c>
      <c r="D2" s="3">
        <v>1</v>
      </c>
      <c r="E2" s="3">
        <v>100</v>
      </c>
      <c r="F2" s="3">
        <v>1</v>
      </c>
      <c r="G2" s="3">
        <v>100</v>
      </c>
      <c r="H2" s="3">
        <v>15</v>
      </c>
      <c r="I2" s="3">
        <v>85</v>
      </c>
    </row>
    <row r="3" spans="1:9" x14ac:dyDescent="0.15">
      <c r="A3" s="6" t="s">
        <v>50</v>
      </c>
      <c r="B3" s="16" t="s">
        <v>54</v>
      </c>
      <c r="C3" s="6" t="s">
        <v>25</v>
      </c>
      <c r="D3" s="5">
        <v>1</v>
      </c>
      <c r="E3" s="5">
        <v>300</v>
      </c>
      <c r="F3" s="5">
        <v>1</v>
      </c>
      <c r="G3" s="5">
        <v>300</v>
      </c>
      <c r="H3" s="5">
        <v>45</v>
      </c>
      <c r="I3" s="5">
        <v>255</v>
      </c>
    </row>
    <row r="4" spans="1:9" x14ac:dyDescent="0.15">
      <c r="A4" s="4" t="s">
        <v>50</v>
      </c>
      <c r="B4" s="15" t="s">
        <v>55</v>
      </c>
      <c r="C4" s="4" t="s">
        <v>25</v>
      </c>
      <c r="D4" s="3">
        <v>1</v>
      </c>
      <c r="E4" s="3">
        <v>100</v>
      </c>
      <c r="F4" s="3">
        <v>1</v>
      </c>
      <c r="G4" s="3">
        <v>100</v>
      </c>
      <c r="H4" s="3">
        <v>15</v>
      </c>
      <c r="I4" s="3">
        <v>85</v>
      </c>
    </row>
    <row r="5" spans="1:9" x14ac:dyDescent="0.15">
      <c r="A5" s="6" t="s">
        <v>50</v>
      </c>
      <c r="B5" s="16" t="s">
        <v>56</v>
      </c>
      <c r="C5" s="6" t="s">
        <v>25</v>
      </c>
      <c r="D5" s="5">
        <v>1</v>
      </c>
      <c r="E5" s="5">
        <v>100</v>
      </c>
      <c r="F5" s="5">
        <v>1</v>
      </c>
      <c r="G5" s="5">
        <v>100</v>
      </c>
      <c r="H5" s="5">
        <v>15</v>
      </c>
      <c r="I5" s="5">
        <v>85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600</v>
      </c>
      <c r="H6" s="7">
        <f>SUM(H2:H5)</f>
        <v>90</v>
      </c>
      <c r="I6" s="7">
        <f>SUM(I2:I5)</f>
        <v>510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51</v>
      </c>
      <c r="B2" s="15" t="s">
        <v>53</v>
      </c>
      <c r="C2" s="4" t="s">
        <v>25</v>
      </c>
      <c r="D2" s="3">
        <v>1</v>
      </c>
      <c r="E2" s="3">
        <v>300</v>
      </c>
      <c r="F2" s="3">
        <v>1</v>
      </c>
      <c r="G2" s="3">
        <v>300</v>
      </c>
      <c r="H2" s="3">
        <v>45</v>
      </c>
      <c r="I2" s="3">
        <v>255</v>
      </c>
    </row>
    <row r="3" spans="1:9" x14ac:dyDescent="0.15">
      <c r="A3" s="6" t="s">
        <v>51</v>
      </c>
      <c r="B3" s="16" t="s">
        <v>54</v>
      </c>
      <c r="C3" s="6" t="s">
        <v>25</v>
      </c>
      <c r="D3" s="5">
        <v>1</v>
      </c>
      <c r="E3" s="5">
        <v>300</v>
      </c>
      <c r="F3" s="5">
        <v>1</v>
      </c>
      <c r="G3" s="5">
        <v>300</v>
      </c>
      <c r="H3" s="5">
        <v>45</v>
      </c>
      <c r="I3" s="5">
        <v>255</v>
      </c>
    </row>
    <row r="4" spans="1:9" x14ac:dyDescent="0.15">
      <c r="A4" s="4" t="s">
        <v>51</v>
      </c>
      <c r="B4" s="15" t="s">
        <v>55</v>
      </c>
      <c r="C4" s="4" t="s">
        <v>25</v>
      </c>
      <c r="D4" s="3">
        <v>1</v>
      </c>
      <c r="E4" s="3">
        <v>300</v>
      </c>
      <c r="F4" s="3">
        <v>1</v>
      </c>
      <c r="G4" s="3">
        <v>300</v>
      </c>
      <c r="H4" s="3">
        <v>45</v>
      </c>
      <c r="I4" s="3">
        <v>255</v>
      </c>
    </row>
    <row r="5" spans="1:9" x14ac:dyDescent="0.15">
      <c r="A5" s="6" t="s">
        <v>52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1200</v>
      </c>
      <c r="H6" s="7">
        <f>SUM(H2:H5)</f>
        <v>180</v>
      </c>
      <c r="I6" s="7">
        <f>SUM(I2:I5)</f>
        <v>1020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24</v>
      </c>
      <c r="B2" s="15" t="s">
        <v>53</v>
      </c>
      <c r="C2" s="4" t="s">
        <v>25</v>
      </c>
      <c r="D2" s="3">
        <v>1</v>
      </c>
      <c r="E2" s="3">
        <v>100</v>
      </c>
      <c r="F2" s="3">
        <v>1</v>
      </c>
      <c r="G2" s="3">
        <v>100</v>
      </c>
      <c r="H2" s="3">
        <v>15</v>
      </c>
      <c r="I2" s="3">
        <v>85</v>
      </c>
    </row>
    <row r="3" spans="1:9" x14ac:dyDescent="0.15">
      <c r="A3" s="6" t="s">
        <v>26</v>
      </c>
      <c r="B3" s="16" t="s">
        <v>54</v>
      </c>
      <c r="C3" s="6" t="s">
        <v>27</v>
      </c>
      <c r="D3" s="5">
        <v>20.399999999999999</v>
      </c>
      <c r="E3" s="5">
        <v>163.19999999999999</v>
      </c>
      <c r="F3" s="5">
        <v>1</v>
      </c>
      <c r="G3" s="5">
        <v>163.19999999999999</v>
      </c>
      <c r="H3" s="5">
        <v>25.7</v>
      </c>
      <c r="I3" s="5">
        <v>137.5</v>
      </c>
    </row>
    <row r="4" spans="1:9" x14ac:dyDescent="0.15">
      <c r="A4" s="4" t="s">
        <v>26</v>
      </c>
      <c r="B4" s="15" t="s">
        <v>55</v>
      </c>
      <c r="C4" s="4" t="s">
        <v>27</v>
      </c>
      <c r="D4" s="3">
        <v>20.399999999999999</v>
      </c>
      <c r="E4" s="3">
        <v>306</v>
      </c>
      <c r="F4" s="3">
        <v>1</v>
      </c>
      <c r="G4" s="3">
        <v>306</v>
      </c>
      <c r="H4" s="3">
        <v>48.14</v>
      </c>
      <c r="I4" s="3">
        <v>257.86</v>
      </c>
    </row>
    <row r="5" spans="1:9" x14ac:dyDescent="0.15">
      <c r="A5" s="6" t="s">
        <v>28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869.2</v>
      </c>
      <c r="H6" s="7">
        <f>SUM(H2:H5)</f>
        <v>133.84</v>
      </c>
      <c r="I6" s="7">
        <f>SUM(I2:I5)</f>
        <v>735.36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29</v>
      </c>
      <c r="B2" s="15" t="s">
        <v>53</v>
      </c>
      <c r="C2" s="4" t="s">
        <v>25</v>
      </c>
      <c r="D2" s="3">
        <v>1</v>
      </c>
      <c r="E2" s="3">
        <v>300</v>
      </c>
      <c r="F2" s="3">
        <v>1</v>
      </c>
      <c r="G2" s="3">
        <v>300</v>
      </c>
      <c r="H2" s="3">
        <v>45</v>
      </c>
      <c r="I2" s="3">
        <v>255</v>
      </c>
    </row>
    <row r="3" spans="1:9" x14ac:dyDescent="0.15">
      <c r="A3" s="6" t="s">
        <v>29</v>
      </c>
      <c r="B3" s="16" t="s">
        <v>54</v>
      </c>
      <c r="C3" s="6" t="s">
        <v>25</v>
      </c>
      <c r="D3" s="5">
        <v>1</v>
      </c>
      <c r="E3" s="5">
        <v>300</v>
      </c>
      <c r="F3" s="5">
        <v>1</v>
      </c>
      <c r="G3" s="5">
        <v>300</v>
      </c>
      <c r="H3" s="5">
        <v>45</v>
      </c>
      <c r="I3" s="5">
        <v>255</v>
      </c>
    </row>
    <row r="4" spans="1:9" x14ac:dyDescent="0.15">
      <c r="A4" s="4" t="s">
        <v>30</v>
      </c>
      <c r="B4" s="15" t="s">
        <v>55</v>
      </c>
      <c r="C4" s="4" t="s">
        <v>25</v>
      </c>
      <c r="D4" s="3">
        <v>1</v>
      </c>
      <c r="E4" s="3">
        <v>100</v>
      </c>
      <c r="F4" s="3">
        <v>1</v>
      </c>
      <c r="G4" s="3">
        <v>100</v>
      </c>
      <c r="H4" s="3">
        <v>15</v>
      </c>
      <c r="I4" s="3">
        <v>85</v>
      </c>
    </row>
    <row r="5" spans="1:9" x14ac:dyDescent="0.15">
      <c r="A5" s="6" t="s">
        <v>31</v>
      </c>
      <c r="B5" s="16" t="s">
        <v>56</v>
      </c>
      <c r="C5" s="6" t="s">
        <v>25</v>
      </c>
      <c r="D5" s="5">
        <v>1</v>
      </c>
      <c r="E5" s="5">
        <v>600</v>
      </c>
      <c r="F5" s="5">
        <v>1</v>
      </c>
      <c r="G5" s="5">
        <v>600</v>
      </c>
      <c r="H5" s="5">
        <v>90</v>
      </c>
      <c r="I5" s="5">
        <v>510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1300</v>
      </c>
      <c r="H6" s="7">
        <f>SUM(H2:H5)</f>
        <v>195</v>
      </c>
      <c r="I6" s="7">
        <f>SUM(I2:I5)</f>
        <v>1105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32</v>
      </c>
      <c r="B2" s="15" t="s">
        <v>53</v>
      </c>
      <c r="C2" s="4" t="s">
        <v>25</v>
      </c>
      <c r="D2" s="3">
        <v>1</v>
      </c>
      <c r="E2" s="3">
        <v>600</v>
      </c>
      <c r="F2" s="3">
        <v>1</v>
      </c>
      <c r="G2" s="3">
        <v>600</v>
      </c>
      <c r="H2" s="3">
        <v>90</v>
      </c>
      <c r="I2" s="3">
        <v>510</v>
      </c>
    </row>
    <row r="3" spans="1:9" x14ac:dyDescent="0.15">
      <c r="A3" s="6" t="s">
        <v>33</v>
      </c>
      <c r="B3" s="16" t="s">
        <v>54</v>
      </c>
      <c r="C3" s="6" t="s">
        <v>25</v>
      </c>
      <c r="D3" s="5">
        <v>1</v>
      </c>
      <c r="E3" s="5">
        <v>300</v>
      </c>
      <c r="F3" s="5">
        <v>1</v>
      </c>
      <c r="G3" s="5">
        <v>300</v>
      </c>
      <c r="H3" s="5">
        <v>45</v>
      </c>
      <c r="I3" s="5">
        <v>255</v>
      </c>
    </row>
    <row r="4" spans="1:9" x14ac:dyDescent="0.15">
      <c r="A4" s="4" t="s">
        <v>34</v>
      </c>
      <c r="B4" s="15" t="s">
        <v>55</v>
      </c>
      <c r="C4" s="4" t="s">
        <v>25</v>
      </c>
      <c r="D4" s="3">
        <v>1</v>
      </c>
      <c r="E4" s="3">
        <v>400</v>
      </c>
      <c r="F4" s="3">
        <v>1</v>
      </c>
      <c r="G4" s="3">
        <v>400</v>
      </c>
      <c r="H4" s="3">
        <v>60</v>
      </c>
      <c r="I4" s="3">
        <v>340</v>
      </c>
    </row>
    <row r="5" spans="1:9" x14ac:dyDescent="0.15">
      <c r="A5" s="6" t="s">
        <v>34</v>
      </c>
      <c r="B5" s="16" t="s">
        <v>56</v>
      </c>
      <c r="C5" s="6" t="s">
        <v>25</v>
      </c>
      <c r="D5" s="5">
        <v>1</v>
      </c>
      <c r="E5" s="5">
        <v>400</v>
      </c>
      <c r="F5" s="5">
        <v>1</v>
      </c>
      <c r="G5" s="5">
        <v>400</v>
      </c>
      <c r="H5" s="5">
        <v>60</v>
      </c>
      <c r="I5" s="5">
        <v>340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1700</v>
      </c>
      <c r="H6" s="7">
        <f>SUM(H2:H5)</f>
        <v>255</v>
      </c>
      <c r="I6" s="7">
        <f>SUM(I2:I5)</f>
        <v>1445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35</v>
      </c>
      <c r="B2" s="15" t="s">
        <v>53</v>
      </c>
      <c r="C2" s="4" t="s">
        <v>25</v>
      </c>
      <c r="D2" s="3">
        <v>1</v>
      </c>
      <c r="E2" s="3">
        <v>400</v>
      </c>
      <c r="F2" s="3">
        <v>1</v>
      </c>
      <c r="G2" s="3">
        <v>400</v>
      </c>
      <c r="H2" s="3">
        <v>60</v>
      </c>
      <c r="I2" s="3">
        <v>340</v>
      </c>
    </row>
    <row r="3" spans="1:9" x14ac:dyDescent="0.15">
      <c r="A3" s="6" t="s">
        <v>36</v>
      </c>
      <c r="B3" s="16" t="s">
        <v>54</v>
      </c>
      <c r="C3" s="6" t="s">
        <v>25</v>
      </c>
      <c r="D3" s="5">
        <v>1</v>
      </c>
      <c r="E3" s="5">
        <v>100</v>
      </c>
      <c r="F3" s="5">
        <v>1</v>
      </c>
      <c r="G3" s="5">
        <v>100</v>
      </c>
      <c r="H3" s="5">
        <v>15</v>
      </c>
      <c r="I3" s="5">
        <v>85</v>
      </c>
    </row>
    <row r="4" spans="1:9" x14ac:dyDescent="0.15">
      <c r="A4" s="4" t="s">
        <v>36</v>
      </c>
      <c r="B4" s="15" t="s">
        <v>55</v>
      </c>
      <c r="C4" s="4" t="s">
        <v>25</v>
      </c>
      <c r="D4" s="3">
        <v>1</v>
      </c>
      <c r="E4" s="3">
        <v>300</v>
      </c>
      <c r="F4" s="3">
        <v>1</v>
      </c>
      <c r="G4" s="3">
        <v>300</v>
      </c>
      <c r="H4" s="3">
        <v>45</v>
      </c>
      <c r="I4" s="3">
        <v>255</v>
      </c>
    </row>
    <row r="5" spans="1:9" x14ac:dyDescent="0.15">
      <c r="A5" s="6" t="s">
        <v>36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1100</v>
      </c>
      <c r="H6" s="7">
        <f>SUM(H2:H5)</f>
        <v>165</v>
      </c>
      <c r="I6" s="7">
        <f>SUM(I2:I5)</f>
        <v>935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37</v>
      </c>
      <c r="B2" s="15" t="s">
        <v>53</v>
      </c>
      <c r="C2" s="4" t="s">
        <v>25</v>
      </c>
      <c r="D2" s="3">
        <v>1</v>
      </c>
      <c r="E2" s="3">
        <v>300</v>
      </c>
      <c r="F2" s="3">
        <v>1</v>
      </c>
      <c r="G2" s="3">
        <v>300</v>
      </c>
      <c r="H2" s="3">
        <v>45</v>
      </c>
      <c r="I2" s="3">
        <v>255</v>
      </c>
    </row>
    <row r="3" spans="1:9" x14ac:dyDescent="0.15">
      <c r="A3" s="6" t="s">
        <v>38</v>
      </c>
      <c r="B3" s="16" t="s">
        <v>54</v>
      </c>
      <c r="C3" s="6" t="s">
        <v>25</v>
      </c>
      <c r="D3" s="5">
        <v>1</v>
      </c>
      <c r="E3" s="5">
        <v>100</v>
      </c>
      <c r="F3" s="5">
        <v>1</v>
      </c>
      <c r="G3" s="5">
        <v>100</v>
      </c>
      <c r="H3" s="5">
        <v>15</v>
      </c>
      <c r="I3" s="5">
        <v>85</v>
      </c>
    </row>
    <row r="4" spans="1:9" x14ac:dyDescent="0.15">
      <c r="A4" s="4" t="s">
        <v>38</v>
      </c>
      <c r="B4" s="15" t="s">
        <v>55</v>
      </c>
      <c r="C4" s="4" t="s">
        <v>25</v>
      </c>
      <c r="D4" s="3">
        <v>1</v>
      </c>
      <c r="E4" s="3">
        <v>300</v>
      </c>
      <c r="F4" s="3">
        <v>1</v>
      </c>
      <c r="G4" s="3">
        <v>300</v>
      </c>
      <c r="H4" s="3">
        <v>45</v>
      </c>
      <c r="I4" s="3">
        <v>255</v>
      </c>
    </row>
    <row r="5" spans="1:9" x14ac:dyDescent="0.15">
      <c r="A5" s="6" t="s">
        <v>38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1000</v>
      </c>
      <c r="H6" s="7">
        <f>SUM(H2:H5)</f>
        <v>150</v>
      </c>
      <c r="I6" s="7">
        <f>SUM(I2:I5)</f>
        <v>850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39</v>
      </c>
      <c r="B2" s="15" t="s">
        <v>53</v>
      </c>
      <c r="C2" s="4" t="s">
        <v>25</v>
      </c>
      <c r="D2" s="3">
        <v>1</v>
      </c>
      <c r="E2" s="3">
        <v>300</v>
      </c>
      <c r="F2" s="3">
        <v>1</v>
      </c>
      <c r="G2" s="3">
        <v>300</v>
      </c>
      <c r="H2" s="3">
        <v>45</v>
      </c>
      <c r="I2" s="3">
        <v>255</v>
      </c>
    </row>
    <row r="3" spans="1:9" x14ac:dyDescent="0.15">
      <c r="A3" s="6" t="s">
        <v>40</v>
      </c>
      <c r="B3" s="16" t="s">
        <v>54</v>
      </c>
      <c r="C3" s="6" t="s">
        <v>25</v>
      </c>
      <c r="D3" s="5">
        <v>1</v>
      </c>
      <c r="E3" s="5">
        <v>300</v>
      </c>
      <c r="F3" s="5">
        <v>1</v>
      </c>
      <c r="G3" s="5">
        <v>300</v>
      </c>
      <c r="H3" s="5">
        <v>45</v>
      </c>
      <c r="I3" s="5">
        <v>255</v>
      </c>
    </row>
    <row r="4" spans="1:9" x14ac:dyDescent="0.15">
      <c r="A4" s="4" t="s">
        <v>41</v>
      </c>
      <c r="B4" s="15" t="s">
        <v>55</v>
      </c>
      <c r="C4" s="4" t="s">
        <v>25</v>
      </c>
      <c r="D4" s="3">
        <v>1</v>
      </c>
      <c r="E4" s="3">
        <v>400</v>
      </c>
      <c r="F4" s="3">
        <v>1</v>
      </c>
      <c r="G4" s="3">
        <v>400</v>
      </c>
      <c r="H4" s="3">
        <v>60</v>
      </c>
      <c r="I4" s="3">
        <v>340</v>
      </c>
    </row>
    <row r="5" spans="1:9" x14ac:dyDescent="0.15">
      <c r="A5" s="6" t="s">
        <v>41</v>
      </c>
      <c r="B5" s="16" t="s">
        <v>56</v>
      </c>
      <c r="C5" s="6" t="s">
        <v>25</v>
      </c>
      <c r="D5" s="5">
        <v>1</v>
      </c>
      <c r="E5" s="5">
        <v>400</v>
      </c>
      <c r="F5" s="5">
        <v>1</v>
      </c>
      <c r="G5" s="5">
        <v>400</v>
      </c>
      <c r="H5" s="5">
        <v>60</v>
      </c>
      <c r="I5" s="5">
        <v>340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1400</v>
      </c>
      <c r="H6" s="7">
        <f>SUM(H2:H5)</f>
        <v>210</v>
      </c>
      <c r="I6" s="7">
        <f>SUM(I2:I5)</f>
        <v>1190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42</v>
      </c>
      <c r="B2" s="15" t="s">
        <v>53</v>
      </c>
      <c r="C2" s="4" t="s">
        <v>25</v>
      </c>
      <c r="D2" s="3">
        <v>1</v>
      </c>
      <c r="E2" s="3">
        <v>100</v>
      </c>
      <c r="F2" s="3">
        <v>1</v>
      </c>
      <c r="G2" s="3">
        <v>100</v>
      </c>
      <c r="H2" s="3">
        <v>15</v>
      </c>
      <c r="I2" s="3">
        <v>85</v>
      </c>
    </row>
    <row r="3" spans="1:9" x14ac:dyDescent="0.15">
      <c r="A3" s="6" t="s">
        <v>42</v>
      </c>
      <c r="B3" s="16" t="s">
        <v>54</v>
      </c>
      <c r="C3" s="6" t="s">
        <v>25</v>
      </c>
      <c r="D3" s="5">
        <v>1</v>
      </c>
      <c r="E3" s="5">
        <v>100</v>
      </c>
      <c r="F3" s="5">
        <v>1</v>
      </c>
      <c r="G3" s="5">
        <v>100</v>
      </c>
      <c r="H3" s="5">
        <v>15</v>
      </c>
      <c r="I3" s="5">
        <v>85</v>
      </c>
    </row>
    <row r="4" spans="1:9" x14ac:dyDescent="0.15">
      <c r="A4" s="4" t="s">
        <v>43</v>
      </c>
      <c r="B4" s="15" t="s">
        <v>55</v>
      </c>
      <c r="C4" s="4" t="s">
        <v>25</v>
      </c>
      <c r="D4" s="3">
        <v>1</v>
      </c>
      <c r="E4" s="3">
        <v>300</v>
      </c>
      <c r="F4" s="3">
        <v>1</v>
      </c>
      <c r="G4" s="3">
        <v>300</v>
      </c>
      <c r="H4" s="3">
        <v>45</v>
      </c>
      <c r="I4" s="3">
        <v>255</v>
      </c>
    </row>
    <row r="5" spans="1:9" x14ac:dyDescent="0.15">
      <c r="A5" s="6" t="s">
        <v>43</v>
      </c>
      <c r="B5" s="16" t="s">
        <v>56</v>
      </c>
      <c r="C5" s="6" t="s">
        <v>25</v>
      </c>
      <c r="D5" s="5">
        <v>1</v>
      </c>
      <c r="E5" s="5">
        <v>300</v>
      </c>
      <c r="F5" s="5">
        <v>1</v>
      </c>
      <c r="G5" s="5">
        <v>300</v>
      </c>
      <c r="H5" s="5">
        <v>45</v>
      </c>
      <c r="I5" s="5">
        <v>255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800</v>
      </c>
      <c r="H6" s="7">
        <f>SUM(H2:H5)</f>
        <v>120</v>
      </c>
      <c r="I6" s="7">
        <f>SUM(I2:I5)</f>
        <v>680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37.5" customWidth="1"/>
    <col min="3" max="3" width="6.25" customWidth="1"/>
  </cols>
  <sheetData>
    <row r="1" spans="1:9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</v>
      </c>
      <c r="I1" s="1" t="s">
        <v>1</v>
      </c>
    </row>
    <row r="2" spans="1:9" x14ac:dyDescent="0.15">
      <c r="A2" s="4" t="s">
        <v>44</v>
      </c>
      <c r="B2" s="15" t="s">
        <v>53</v>
      </c>
      <c r="C2" s="4" t="s">
        <v>25</v>
      </c>
      <c r="D2" s="3">
        <v>1</v>
      </c>
      <c r="E2" s="3">
        <v>100</v>
      </c>
      <c r="F2" s="3">
        <v>1</v>
      </c>
      <c r="G2" s="3">
        <v>100</v>
      </c>
      <c r="H2" s="3">
        <v>15</v>
      </c>
      <c r="I2" s="3">
        <v>85</v>
      </c>
    </row>
    <row r="3" spans="1:9" x14ac:dyDescent="0.15">
      <c r="A3" s="6" t="s">
        <v>44</v>
      </c>
      <c r="B3" s="16" t="s">
        <v>54</v>
      </c>
      <c r="C3" s="6" t="s">
        <v>25</v>
      </c>
      <c r="D3" s="5">
        <v>1</v>
      </c>
      <c r="E3" s="5">
        <v>600</v>
      </c>
      <c r="F3" s="5">
        <v>1</v>
      </c>
      <c r="G3" s="5">
        <v>600</v>
      </c>
      <c r="H3" s="5">
        <v>90</v>
      </c>
      <c r="I3" s="5">
        <v>510</v>
      </c>
    </row>
    <row r="4" spans="1:9" x14ac:dyDescent="0.15">
      <c r="A4" s="4" t="s">
        <v>45</v>
      </c>
      <c r="B4" s="15" t="s">
        <v>55</v>
      </c>
      <c r="C4" s="4" t="s">
        <v>25</v>
      </c>
      <c r="D4" s="3">
        <v>1</v>
      </c>
      <c r="E4" s="3">
        <v>100</v>
      </c>
      <c r="F4" s="3">
        <v>1</v>
      </c>
      <c r="G4" s="3">
        <v>100</v>
      </c>
      <c r="H4" s="3">
        <v>15</v>
      </c>
      <c r="I4" s="3">
        <v>85</v>
      </c>
    </row>
    <row r="5" spans="1:9" x14ac:dyDescent="0.15">
      <c r="A5" s="6" t="s">
        <v>46</v>
      </c>
      <c r="B5" s="16" t="s">
        <v>56</v>
      </c>
      <c r="C5" s="6" t="s">
        <v>25</v>
      </c>
      <c r="D5" s="5">
        <v>1</v>
      </c>
      <c r="E5" s="5">
        <v>100</v>
      </c>
      <c r="F5" s="5">
        <v>1</v>
      </c>
      <c r="G5" s="5">
        <v>100</v>
      </c>
      <c r="H5" s="5">
        <v>15</v>
      </c>
      <c r="I5" s="5">
        <v>85</v>
      </c>
    </row>
    <row r="6" spans="1:9" x14ac:dyDescent="0.15">
      <c r="A6" s="13" t="s">
        <v>16</v>
      </c>
      <c r="B6" s="14"/>
      <c r="C6" s="14"/>
      <c r="D6" s="14"/>
      <c r="E6" s="14"/>
      <c r="F6" s="7">
        <f>SUM(F2:F5)</f>
        <v>4</v>
      </c>
      <c r="G6" s="7">
        <f>SUM(G2:G5)</f>
        <v>900</v>
      </c>
      <c r="H6" s="7">
        <f>SUM(H2:H5)</f>
        <v>135</v>
      </c>
      <c r="I6" s="7">
        <f>SUM(I2:I5)</f>
        <v>765</v>
      </c>
    </row>
  </sheetData>
  <mergeCells count="1">
    <mergeCell ref="A6:E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created xsi:type="dcterms:W3CDTF">2006-09-16T00:00:00Z</dcterms:created>
  <dcterms:modified xsi:type="dcterms:W3CDTF">2025-02-02T04:17:22Z</dcterms:modified>
  <cp:category/>
</cp:coreProperties>
</file>